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05" windowWidth="9690" windowHeight="5715" firstSheet="0" activeTab="6"/>
  </bookViews>
  <sheets>
    <sheet name="500Jgd" sheetId="1" r:id="rId1"/>
    <sheet name="500Jun" sheetId="2" r:id="rId2"/>
    <sheet name="2000Jgd" sheetId="3" r:id="rId3"/>
    <sheet name="2000Jun" sheetId="4" r:id="rId4"/>
    <sheet name="PfJun" sheetId="5" r:id="rId5"/>
    <sheet name="PfJgd" sheetId="6" r:id="rId6"/>
    <sheet name="LBS" sheetId="7" r:id="rId7"/>
  </sheets>
  <definedNames>
    <definedName name="AccessDatabase" hidden="1">"C:\Ergebnisdienst\SüDVERGLEICH.MDB"</definedName>
    <definedName name="Button_10">"Südvergleich_Wk1_Liste"</definedName>
    <definedName name="Button_11">"Südvergleich_Wk1_Liste"</definedName>
    <definedName name="Button_12">"Südvergleich_Wk1_Liste"</definedName>
    <definedName name="Button_13">"Südvergleich_Wk1_Liste"</definedName>
    <definedName name="Button_14">"Südvergleich_Wk1_Liste3"</definedName>
    <definedName name="Button_2">"Südvergleich_Wk6_Liste"</definedName>
    <definedName name="Button_3">"Südvergleich_Sprint_Liste"</definedName>
    <definedName name="Button_4">"Südvergleich_Sprint_Liste"</definedName>
    <definedName name="Button_5">"Südvergleich_Sprint_Liste"</definedName>
    <definedName name="Button_6">"Südvergleich_Sprint_Liste1"</definedName>
    <definedName name="_xlnm.Print_Area" localSheetId="2">'2000Jgd'!$A$1:$F$24</definedName>
    <definedName name="_xlnm.Print_Area" localSheetId="3">'2000Jun'!$A$1:$F$13</definedName>
    <definedName name="_xlnm.Print_Area" localSheetId="0">'500Jgd'!$A$1:$F$15</definedName>
    <definedName name="_xlnm.Print_Area" localSheetId="1">'500Jun'!$A$1:$F$23</definedName>
    <definedName name="Südvergleich_Sprint_Liste">#REF!</definedName>
    <definedName name="Südvergleich_Sprint_Liste1">#REF!</definedName>
    <definedName name="Südvergleich_Wk1_Liste" localSheetId="1">'500Jun'!$A$7:$E$22</definedName>
    <definedName name="Südvergleich_Wk1_Liste">'500Jgd'!$A$7:$E$14</definedName>
    <definedName name="Südvergleich_Wk1_Liste1" localSheetId="1">'500Jun'!#REF!</definedName>
    <definedName name="Südvergleich_Wk1_Liste1">'500Jgd'!#REF!</definedName>
    <definedName name="Südvergleich_Wk1_Liste2" localSheetId="1">'500Jun'!$I$10</definedName>
    <definedName name="Südvergleich_Wk1_Liste2">'500Jgd'!$I$10</definedName>
    <definedName name="Südvergleich_Wk1_Liste3" localSheetId="1">'500Jun'!$A$7:$F$19</definedName>
    <definedName name="Südvergleich_Wk1_Liste3">'500Jgd'!$A$7:$F$13</definedName>
    <definedName name="Südvergleich_Wk11_Liste">#REF!</definedName>
    <definedName name="Südvergleich_Wk3_Liste" localSheetId="6">'LBS'!$A$7:$E$39</definedName>
    <definedName name="Südvergleich_Wk3_Liste" localSheetId="5">'PfJgd'!$A$7:$E$23</definedName>
    <definedName name="Südvergleich_Wk3_Liste" localSheetId="4">'PfJun'!$A$7:$E$20</definedName>
    <definedName name="Südvergleich_Wk3_Liste">#REF!</definedName>
    <definedName name="Südvergleich_Wk6_Liste" localSheetId="6">'LBS'!$A$7:$G$39</definedName>
    <definedName name="Südvergleich_Wk6_Liste" localSheetId="4">'PfJun'!$A$7:$G$20</definedName>
    <definedName name="Südvergleich_Wk6_Liste">'PfJgd'!$A$7:$G$23</definedName>
  </definedNames>
  <calcPr fullCalcOnLoad="1"/>
</workbook>
</file>

<file path=xl/sharedStrings.xml><?xml version="1.0" encoding="utf-8"?>
<sst xmlns="http://schemas.openxmlformats.org/spreadsheetml/2006/main" count="269" uniqueCount="51">
  <si>
    <t>Baden</t>
  </si>
  <si>
    <t>Württemberg</t>
  </si>
  <si>
    <t>Platz</t>
  </si>
  <si>
    <t>Zeit</t>
  </si>
  <si>
    <t>Südbaden</t>
  </si>
  <si>
    <t>Name</t>
  </si>
  <si>
    <t>Ergebnisdienst Erwin Mund</t>
  </si>
  <si>
    <t>Punkte</t>
  </si>
  <si>
    <t>Ergebnisliste</t>
  </si>
  <si>
    <t>Start-Nr</t>
  </si>
  <si>
    <t>Start-Nr.</t>
  </si>
  <si>
    <t>Verein</t>
  </si>
  <si>
    <t xml:space="preserve">Baden-Württembergische Bahnmeisterschaft </t>
  </si>
  <si>
    <t>RSV Oberhausen</t>
  </si>
  <si>
    <t>RV Magstadt</t>
  </si>
  <si>
    <t>Team Adicom</t>
  </si>
  <si>
    <t>500m Zeitfahren weibl.Jugend</t>
  </si>
  <si>
    <t>500m Zeitfahren Juniorinnen</t>
  </si>
  <si>
    <t>Punktefahren weibl.Jugend</t>
  </si>
  <si>
    <t>Meier, Melanie</t>
  </si>
  <si>
    <t>Mosbach, Anna</t>
  </si>
  <si>
    <t>RSC Friesenheim</t>
  </si>
  <si>
    <t>Strohmer, Verena</t>
  </si>
  <si>
    <t>Borchers, Stephanie</t>
  </si>
  <si>
    <t>LG Stuttgart</t>
  </si>
  <si>
    <t>Thumm, Corinna</t>
  </si>
  <si>
    <t>Bock, Johanna</t>
  </si>
  <si>
    <t>Bock, Katharina</t>
  </si>
  <si>
    <t>Peichl, Theresa</t>
  </si>
  <si>
    <t>RSV Ellmendingen</t>
  </si>
  <si>
    <t>Ibele, Caroline</t>
  </si>
  <si>
    <t>RU Wangen</t>
  </si>
  <si>
    <t>Theinert, Katharina</t>
  </si>
  <si>
    <t>RSpV Schwenningen</t>
  </si>
  <si>
    <t>Nitschke, Manuela</t>
  </si>
  <si>
    <t>Ritter, Anja</t>
  </si>
  <si>
    <t>Humplik, Caroline</t>
  </si>
  <si>
    <t>Heiny, Ellen</t>
  </si>
  <si>
    <t>Kraft, Stella</t>
  </si>
  <si>
    <t>MSC St.Ilgen</t>
  </si>
  <si>
    <t>Farr, Ute</t>
  </si>
  <si>
    <t>Juniorinnen</t>
  </si>
  <si>
    <t>Sontheimer, Alexandra</t>
  </si>
  <si>
    <t>RVC Reute</t>
  </si>
  <si>
    <t>2000m Verfolgung weibl.Jugend / Juniorinnen</t>
  </si>
  <si>
    <t>2000m Verfolgung Frauen</t>
  </si>
  <si>
    <t>Punktefahren weibl.Jugend/Juniorinnen</t>
  </si>
  <si>
    <t>Punktefahren weibl. Klassen</t>
  </si>
  <si>
    <t>Frauen (keine BW-Meisterschaft)</t>
  </si>
  <si>
    <t>Juniorinnnen</t>
  </si>
  <si>
    <t>LBS - Cup Bahn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</si>
</sst>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mm:ss.00"/>
    <numFmt numFmtId="174" formatCode="m:ss.00"/>
    <numFmt numFmtId="175" formatCode="00.00"/>
    <numFmt numFmtId="176" formatCode="ss.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9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9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8"/>
      <name val="Arial"/>
      <family val="0"/>
    </font>
    <font>
      <sz val="9"/>
      <color indexed="16"/>
      <name val="Arial"/>
      <family val="2"/>
    </font>
    <font>
      <b/>
      <sz val="10"/>
      <color indexed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14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/>
      <protection locked="0"/>
    </xf>
    <xf numFmtId="1" fontId="5" fillId="0" borderId="3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/>
      <protection locked="0"/>
    </xf>
    <xf numFmtId="1" fontId="5" fillId="0" borderId="8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 quotePrefix="1">
      <alignment horizontal="center"/>
      <protection locked="0"/>
    </xf>
    <xf numFmtId="1" fontId="5" fillId="0" borderId="5" xfId="0" applyNumberFormat="1" applyFont="1" applyBorder="1" applyAlignment="1" applyProtection="1" quotePrefix="1">
      <alignment horizontal="center"/>
      <protection locked="0"/>
    </xf>
    <xf numFmtId="1" fontId="5" fillId="0" borderId="7" xfId="0" applyNumberFormat="1" applyFont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11" fillId="0" borderId="0" xfId="0" applyFont="1" applyAlignment="1">
      <alignment/>
    </xf>
    <xf numFmtId="1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7" xfId="0" applyFont="1" applyBorder="1" applyAlignment="1">
      <alignment/>
    </xf>
    <xf numFmtId="0" fontId="13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1" fontId="5" fillId="0" borderId="9" xfId="0" applyNumberFormat="1" applyFont="1" applyBorder="1" applyAlignment="1" applyProtection="1" quotePrefix="1">
      <alignment horizontal="center"/>
      <protection locked="0"/>
    </xf>
    <xf numFmtId="0" fontId="5" fillId="0" borderId="9" xfId="0" applyFont="1" applyBorder="1" applyAlignment="1" applyProtection="1">
      <alignment/>
      <protection locked="0"/>
    </xf>
    <xf numFmtId="1" fontId="5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174" fontId="5" fillId="0" borderId="3" xfId="0" applyNumberFormat="1" applyFont="1" applyBorder="1" applyAlignment="1" applyProtection="1">
      <alignment horizontal="center"/>
      <protection locked="0"/>
    </xf>
    <xf numFmtId="1" fontId="1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1" fontId="5" fillId="0" borderId="13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center"/>
    </xf>
    <xf numFmtId="1" fontId="5" fillId="0" borderId="4" xfId="0" applyNumberFormat="1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 quotePrefix="1">
      <alignment horizontal="center"/>
      <protection locked="0"/>
    </xf>
    <xf numFmtId="1" fontId="5" fillId="0" borderId="6" xfId="0" applyNumberFormat="1" applyFont="1" applyBorder="1" applyAlignment="1" applyProtection="1" quotePrefix="1">
      <alignment horizontal="center"/>
      <protection locked="0"/>
    </xf>
    <xf numFmtId="1" fontId="5" fillId="0" borderId="11" xfId="0" applyNumberFormat="1" applyFont="1" applyBorder="1" applyAlignment="1" applyProtection="1" quotePrefix="1">
      <alignment horizontal="center"/>
      <protection locked="0"/>
    </xf>
    <xf numFmtId="0" fontId="5" fillId="0" borderId="3" xfId="0" applyFont="1" applyBorder="1" applyAlignment="1" applyProtection="1">
      <alignment/>
      <protection locked="0"/>
    </xf>
    <xf numFmtId="1" fontId="5" fillId="0" borderId="14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11" fillId="0" borderId="0" xfId="0" applyFont="1" applyAlignment="1">
      <alignment horizontal="center"/>
    </xf>
    <xf numFmtId="0" fontId="0" fillId="0" borderId="19" xfId="0" applyBorder="1" applyAlignment="1">
      <alignment/>
    </xf>
    <xf numFmtId="1" fontId="5" fillId="0" borderId="2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174" fontId="5" fillId="0" borderId="6" xfId="0" applyNumberFormat="1" applyFont="1" applyBorder="1" applyAlignment="1" applyProtection="1">
      <alignment horizontal="center"/>
      <protection locked="0"/>
    </xf>
    <xf numFmtId="1" fontId="5" fillId="0" borderId="20" xfId="0" applyNumberFormat="1" applyFont="1" applyBorder="1" applyAlignment="1" applyProtection="1" quotePrefix="1">
      <alignment horizontal="center"/>
      <protection locked="0"/>
    </xf>
    <xf numFmtId="1" fontId="5" fillId="0" borderId="13" xfId="0" applyNumberFormat="1" applyFont="1" applyBorder="1" applyAlignment="1" applyProtection="1" quotePrefix="1">
      <alignment horizontal="center"/>
      <protection locked="0"/>
    </xf>
    <xf numFmtId="175" fontId="5" fillId="0" borderId="3" xfId="0" applyNumberFormat="1" applyFont="1" applyFill="1" applyBorder="1" applyAlignment="1" applyProtection="1">
      <alignment horizontal="center"/>
      <protection locked="0"/>
    </xf>
    <xf numFmtId="175" fontId="5" fillId="0" borderId="6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7" xfId="0" applyFont="1" applyBorder="1" applyAlignment="1">
      <alignment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74" fontId="5" fillId="0" borderId="8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5" fontId="5" fillId="0" borderId="8" xfId="0" applyNumberFormat="1" applyFont="1" applyFill="1" applyBorder="1" applyAlignment="1" applyProtection="1">
      <alignment horizontal="center"/>
      <protection locked="0"/>
    </xf>
    <xf numFmtId="2" fontId="15" fillId="0" borderId="12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H14"/>
  <sheetViews>
    <sheetView showZeros="0" workbookViewId="0" topLeftCell="A1">
      <selection activeCell="F4" sqref="F4"/>
    </sheetView>
  </sheetViews>
  <sheetFormatPr defaultColWidth="11.421875" defaultRowHeight="12.75"/>
  <cols>
    <col min="1" max="1" width="6.00390625" style="0" customWidth="1"/>
    <col min="2" max="2" width="8.7109375" style="0" customWidth="1"/>
    <col min="3" max="3" width="36.28125" style="0" customWidth="1"/>
    <col min="4" max="4" width="22.140625" style="0" customWidth="1"/>
    <col min="5" max="5" width="11.140625" style="0" customWidth="1"/>
    <col min="6" max="6" width="12.7109375" style="0" customWidth="1"/>
  </cols>
  <sheetData>
    <row r="2" spans="3:7" ht="18.75" customHeight="1">
      <c r="C2" s="83" t="s">
        <v>12</v>
      </c>
      <c r="D2" s="83"/>
      <c r="E2" s="82">
        <f ca="1">TODAY()</f>
        <v>38185</v>
      </c>
      <c r="F2" s="82"/>
      <c r="G2" s="31"/>
    </row>
    <row r="3" spans="5:6" ht="9" customHeight="1">
      <c r="E3" s="20"/>
      <c r="F3" s="19"/>
    </row>
    <row r="4" spans="1:7" ht="9" customHeight="1">
      <c r="A4" s="3"/>
      <c r="B4" s="3"/>
      <c r="C4" s="3"/>
      <c r="D4" s="3"/>
      <c r="E4" s="1"/>
      <c r="G4" s="18"/>
    </row>
    <row r="5" spans="1:8" ht="18" customHeight="1">
      <c r="A5" s="85" t="s">
        <v>8</v>
      </c>
      <c r="B5" s="85"/>
      <c r="C5" s="86" t="s">
        <v>16</v>
      </c>
      <c r="D5" s="86"/>
      <c r="G5" s="36"/>
      <c r="H5" s="21"/>
    </row>
    <row r="6" spans="1:6" ht="15">
      <c r="A6" s="1"/>
      <c r="B6" s="1"/>
      <c r="C6" s="1"/>
      <c r="D6" s="1"/>
      <c r="E6" s="1"/>
      <c r="F6" s="71"/>
    </row>
    <row r="7" spans="1:6" ht="18" customHeight="1">
      <c r="A7" s="50" t="s">
        <v>2</v>
      </c>
      <c r="B7" s="51" t="s">
        <v>10</v>
      </c>
      <c r="C7" s="51" t="s">
        <v>5</v>
      </c>
      <c r="D7" s="51" t="s">
        <v>11</v>
      </c>
      <c r="E7" s="52" t="s">
        <v>3</v>
      </c>
      <c r="F7" s="92"/>
    </row>
    <row r="8" spans="1:6" ht="18" customHeight="1">
      <c r="A8" s="74">
        <f>IF(E8&gt;0,RANK(E8,($E$8:$E$13),1),0)</f>
        <v>1</v>
      </c>
      <c r="B8" s="63">
        <v>12</v>
      </c>
      <c r="C8" s="64" t="s">
        <v>20</v>
      </c>
      <c r="D8" s="64" t="s">
        <v>21</v>
      </c>
      <c r="E8" s="68">
        <v>39.97</v>
      </c>
      <c r="F8" s="102" t="s">
        <v>4</v>
      </c>
    </row>
    <row r="9" spans="1:6" s="56" customFormat="1" ht="18" customHeight="1">
      <c r="A9" s="75">
        <f>IF(E9&gt;0,RANK(E9,($E$8:$E$13),1),0)</f>
        <v>2</v>
      </c>
      <c r="B9" s="39">
        <v>25</v>
      </c>
      <c r="C9" s="40" t="s">
        <v>25</v>
      </c>
      <c r="D9" s="40" t="s">
        <v>24</v>
      </c>
      <c r="E9" s="69">
        <v>40.62</v>
      </c>
      <c r="F9" s="34" t="s">
        <v>1</v>
      </c>
    </row>
    <row r="10" spans="1:6" ht="18" customHeight="1">
      <c r="A10" s="75">
        <f>IF(E10&gt;0,RANK(E10,($E$8:$E$13),1),0)</f>
        <v>3</v>
      </c>
      <c r="B10" s="39">
        <v>24</v>
      </c>
      <c r="C10" s="40" t="s">
        <v>23</v>
      </c>
      <c r="D10" s="40" t="s">
        <v>24</v>
      </c>
      <c r="E10" s="69">
        <v>41.01</v>
      </c>
      <c r="F10" s="34" t="s">
        <v>1</v>
      </c>
    </row>
    <row r="11" spans="1:6" s="56" customFormat="1" ht="18" customHeight="1">
      <c r="A11" s="75">
        <f>IF(E11&gt;0,RANK(E11,($E$8:$E$13),1),0)</f>
        <v>4</v>
      </c>
      <c r="B11" s="39">
        <v>1</v>
      </c>
      <c r="C11" s="40" t="s">
        <v>28</v>
      </c>
      <c r="D11" s="40" t="s">
        <v>29</v>
      </c>
      <c r="E11" s="69">
        <v>42.12</v>
      </c>
      <c r="F11" s="34" t="s">
        <v>0</v>
      </c>
    </row>
    <row r="12" spans="1:6" ht="18" customHeight="1">
      <c r="A12" s="75">
        <f>IF(E12&gt;0,RANK(E12,($E$8:$E$13),1),0)</f>
        <v>5</v>
      </c>
      <c r="B12" s="39">
        <v>26</v>
      </c>
      <c r="C12" s="40" t="s">
        <v>26</v>
      </c>
      <c r="D12" s="40" t="s">
        <v>15</v>
      </c>
      <c r="E12" s="69">
        <v>42.13</v>
      </c>
      <c r="F12" s="34" t="s">
        <v>1</v>
      </c>
    </row>
    <row r="13" spans="1:6" s="56" customFormat="1" ht="18" customHeight="1">
      <c r="A13" s="75">
        <f>IF(E13&gt;0,RANK(E13,($E$8:$E$13),1),0)</f>
        <v>0</v>
      </c>
      <c r="B13" s="39"/>
      <c r="C13" s="40"/>
      <c r="D13" s="22"/>
      <c r="E13" s="101"/>
      <c r="F13" s="34"/>
    </row>
    <row r="14" spans="1:6" ht="12.75">
      <c r="A14" s="84" t="s">
        <v>6</v>
      </c>
      <c r="B14" s="84"/>
      <c r="C14" s="84"/>
      <c r="F14" s="71"/>
    </row>
  </sheetData>
  <mergeCells count="5">
    <mergeCell ref="E2:F2"/>
    <mergeCell ref="C2:D2"/>
    <mergeCell ref="A14:C14"/>
    <mergeCell ref="A5:B5"/>
    <mergeCell ref="C5:D5"/>
  </mergeCells>
  <printOptions/>
  <pageMargins left="0.5905511811023623" right="0.1968503937007874" top="0.7874015748031497" bottom="0.7874015748031497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H22"/>
  <sheetViews>
    <sheetView showZeros="0" workbookViewId="0" topLeftCell="B1">
      <selection activeCell="F4" sqref="F4"/>
    </sheetView>
  </sheetViews>
  <sheetFormatPr defaultColWidth="11.421875" defaultRowHeight="12.75"/>
  <cols>
    <col min="1" max="1" width="6.00390625" style="0" customWidth="1"/>
    <col min="2" max="2" width="8.7109375" style="0" customWidth="1"/>
    <col min="3" max="3" width="36.28125" style="0" customWidth="1"/>
    <col min="4" max="4" width="22.140625" style="0" customWidth="1"/>
    <col min="5" max="5" width="11.140625" style="0" customWidth="1"/>
    <col min="6" max="6" width="12.7109375" style="0" customWidth="1"/>
  </cols>
  <sheetData>
    <row r="2" spans="3:7" ht="18.75" customHeight="1">
      <c r="C2" s="83" t="s">
        <v>12</v>
      </c>
      <c r="D2" s="83"/>
      <c r="E2" s="82">
        <f ca="1">TODAY()</f>
        <v>38185</v>
      </c>
      <c r="F2" s="82"/>
      <c r="G2" s="31"/>
    </row>
    <row r="3" spans="5:6" ht="9" customHeight="1">
      <c r="E3" s="20"/>
      <c r="F3" s="19"/>
    </row>
    <row r="4" spans="1:7" ht="9" customHeight="1">
      <c r="A4" s="3"/>
      <c r="B4" s="3"/>
      <c r="C4" s="3"/>
      <c r="D4" s="3"/>
      <c r="E4" s="1"/>
      <c r="G4" s="18"/>
    </row>
    <row r="5" spans="1:8" ht="18" customHeight="1">
      <c r="A5" s="85" t="s">
        <v>8</v>
      </c>
      <c r="B5" s="85"/>
      <c r="C5" s="86" t="s">
        <v>17</v>
      </c>
      <c r="D5" s="86"/>
      <c r="G5" s="36"/>
      <c r="H5" s="21"/>
    </row>
    <row r="6" spans="1:6" ht="15">
      <c r="A6" s="1"/>
      <c r="B6" s="1"/>
      <c r="C6" s="1"/>
      <c r="D6" s="1"/>
      <c r="E6" s="1"/>
      <c r="F6" s="71"/>
    </row>
    <row r="7" spans="1:6" ht="18" customHeight="1">
      <c r="A7" s="50" t="s">
        <v>2</v>
      </c>
      <c r="B7" s="51" t="s">
        <v>10</v>
      </c>
      <c r="C7" s="51" t="s">
        <v>5</v>
      </c>
      <c r="D7" s="51" t="s">
        <v>11</v>
      </c>
      <c r="E7" s="52" t="s">
        <v>3</v>
      </c>
      <c r="F7" s="92"/>
    </row>
    <row r="8" spans="1:6" ht="18" customHeight="1">
      <c r="A8" s="74">
        <v>1</v>
      </c>
      <c r="B8" s="39">
        <v>74</v>
      </c>
      <c r="C8" s="40" t="s">
        <v>27</v>
      </c>
      <c r="D8" s="40" t="s">
        <v>15</v>
      </c>
      <c r="E8" s="69">
        <v>40.06</v>
      </c>
      <c r="F8" s="34" t="s">
        <v>1</v>
      </c>
    </row>
    <row r="9" spans="1:6" s="56" customFormat="1" ht="18" customHeight="1">
      <c r="A9" s="75">
        <v>2</v>
      </c>
      <c r="B9" s="39">
        <v>77</v>
      </c>
      <c r="C9" s="40" t="s">
        <v>38</v>
      </c>
      <c r="D9" s="40" t="s">
        <v>39</v>
      </c>
      <c r="E9" s="69">
        <v>40.59</v>
      </c>
      <c r="F9" s="34" t="s">
        <v>1</v>
      </c>
    </row>
    <row r="10" spans="1:6" ht="18" customHeight="1">
      <c r="A10" s="75">
        <v>3</v>
      </c>
      <c r="B10" s="39">
        <v>61</v>
      </c>
      <c r="C10" s="40" t="s">
        <v>42</v>
      </c>
      <c r="D10" s="40" t="s">
        <v>43</v>
      </c>
      <c r="E10" s="69">
        <v>41.1</v>
      </c>
      <c r="F10" s="34" t="s">
        <v>4</v>
      </c>
    </row>
    <row r="11" spans="1:6" s="56" customFormat="1" ht="18" customHeight="1">
      <c r="A11" s="75">
        <v>4</v>
      </c>
      <c r="B11" s="39">
        <v>75</v>
      </c>
      <c r="C11" s="40" t="s">
        <v>30</v>
      </c>
      <c r="D11" s="40" t="s">
        <v>31</v>
      </c>
      <c r="E11" s="69">
        <v>41.14</v>
      </c>
      <c r="F11" s="34" t="s">
        <v>1</v>
      </c>
    </row>
    <row r="12" spans="1:6" ht="18" customHeight="1">
      <c r="A12" s="75">
        <v>5</v>
      </c>
      <c r="B12" s="39">
        <v>73</v>
      </c>
      <c r="C12" s="40" t="s">
        <v>22</v>
      </c>
      <c r="D12" s="40" t="s">
        <v>14</v>
      </c>
      <c r="E12" s="69">
        <v>41.24</v>
      </c>
      <c r="F12" s="34" t="s">
        <v>1</v>
      </c>
    </row>
    <row r="13" spans="1:6" s="56" customFormat="1" ht="18" customHeight="1">
      <c r="A13" s="75">
        <v>6</v>
      </c>
      <c r="B13" s="39">
        <v>51</v>
      </c>
      <c r="C13" s="40" t="s">
        <v>19</v>
      </c>
      <c r="D13" s="40" t="s">
        <v>13</v>
      </c>
      <c r="E13" s="69">
        <v>41.86</v>
      </c>
      <c r="F13" s="34" t="s">
        <v>0</v>
      </c>
    </row>
    <row r="14" spans="1:6" ht="18" customHeight="1">
      <c r="A14" s="75">
        <v>7</v>
      </c>
      <c r="B14" s="39">
        <v>76</v>
      </c>
      <c r="C14" s="40" t="s">
        <v>32</v>
      </c>
      <c r="D14" s="40" t="s">
        <v>33</v>
      </c>
      <c r="E14" s="69">
        <v>43.02</v>
      </c>
      <c r="F14" s="34" t="s">
        <v>1</v>
      </c>
    </row>
    <row r="15" spans="1:6" ht="18" customHeight="1">
      <c r="A15" s="75">
        <f>IF(E15&gt;0,RANK(E15,($E$8:$E$21),1),0)</f>
        <v>0</v>
      </c>
      <c r="B15" s="39"/>
      <c r="C15" s="40"/>
      <c r="D15" s="40"/>
      <c r="E15" s="69"/>
      <c r="F15" s="34"/>
    </row>
    <row r="16" spans="1:6" ht="18" customHeight="1">
      <c r="A16" s="75">
        <f>IF(E16&gt;0,RANK(E16,($E$8:$E$21),1),0)</f>
        <v>0</v>
      </c>
      <c r="B16" s="39"/>
      <c r="C16" s="40" t="s">
        <v>48</v>
      </c>
      <c r="D16" s="40"/>
      <c r="E16" s="69"/>
      <c r="F16" s="34"/>
    </row>
    <row r="17" spans="1:6" ht="18" customHeight="1">
      <c r="A17" s="76">
        <v>1</v>
      </c>
      <c r="B17" s="63">
        <v>85</v>
      </c>
      <c r="C17" s="64" t="s">
        <v>37</v>
      </c>
      <c r="D17" s="64" t="s">
        <v>24</v>
      </c>
      <c r="E17" s="68">
        <v>39.92</v>
      </c>
      <c r="F17" s="102" t="s">
        <v>1</v>
      </c>
    </row>
    <row r="18" spans="1:6" ht="18" customHeight="1">
      <c r="A18" s="75">
        <v>2</v>
      </c>
      <c r="B18" s="39">
        <v>82</v>
      </c>
      <c r="C18" s="40" t="s">
        <v>35</v>
      </c>
      <c r="D18" s="40" t="s">
        <v>24</v>
      </c>
      <c r="E18" s="69">
        <v>42.23</v>
      </c>
      <c r="F18" s="34" t="s">
        <v>1</v>
      </c>
    </row>
    <row r="19" spans="1:6" ht="18" customHeight="1">
      <c r="A19" s="75">
        <v>3</v>
      </c>
      <c r="B19" s="39">
        <v>86</v>
      </c>
      <c r="C19" s="40" t="s">
        <v>40</v>
      </c>
      <c r="D19" s="40" t="s">
        <v>29</v>
      </c>
      <c r="E19" s="69">
        <v>44.79</v>
      </c>
      <c r="F19" s="34" t="s">
        <v>0</v>
      </c>
    </row>
    <row r="20" spans="1:6" ht="18" customHeight="1">
      <c r="A20" s="75">
        <v>4</v>
      </c>
      <c r="B20" s="39">
        <v>83</v>
      </c>
      <c r="C20" s="40" t="s">
        <v>36</v>
      </c>
      <c r="D20" s="40" t="s">
        <v>24</v>
      </c>
      <c r="E20" s="69">
        <v>45.18</v>
      </c>
      <c r="F20" s="34" t="s">
        <v>1</v>
      </c>
    </row>
    <row r="21" spans="1:6" ht="18" customHeight="1">
      <c r="A21" s="75">
        <f>IF(E21&gt;0,RANK(E21,($E$8:$E$21),1),0)</f>
        <v>0</v>
      </c>
      <c r="B21" s="16"/>
      <c r="C21" s="17"/>
      <c r="D21" s="22"/>
      <c r="E21" s="101"/>
      <c r="F21" s="35"/>
    </row>
    <row r="22" spans="1:6" ht="12.75">
      <c r="A22" s="84" t="s">
        <v>6</v>
      </c>
      <c r="B22" s="84"/>
      <c r="C22" s="84"/>
      <c r="F22" s="71"/>
    </row>
  </sheetData>
  <mergeCells count="5">
    <mergeCell ref="E2:F2"/>
    <mergeCell ref="C2:D2"/>
    <mergeCell ref="A22:C22"/>
    <mergeCell ref="A5:B5"/>
    <mergeCell ref="C5:D5"/>
  </mergeCells>
  <printOptions/>
  <pageMargins left="0.5905511811023623" right="0.1968503937007874" top="0.7874015748031497" bottom="0.7874015748031497" header="0" footer="0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2:H32"/>
  <sheetViews>
    <sheetView showZeros="0" workbookViewId="0" topLeftCell="A1">
      <selection activeCell="F4" sqref="F4"/>
    </sheetView>
  </sheetViews>
  <sheetFormatPr defaultColWidth="11.421875" defaultRowHeight="12.75"/>
  <cols>
    <col min="1" max="1" width="6.00390625" style="0" customWidth="1"/>
    <col min="2" max="2" width="8.7109375" style="0" customWidth="1"/>
    <col min="3" max="3" width="36.28125" style="0" customWidth="1"/>
    <col min="4" max="4" width="21.7109375" style="0" customWidth="1"/>
    <col min="5" max="5" width="10.7109375" style="0" customWidth="1"/>
    <col min="6" max="6" width="11.421875" style="79" customWidth="1"/>
  </cols>
  <sheetData>
    <row r="2" spans="3:7" ht="18">
      <c r="C2" s="83" t="s">
        <v>12</v>
      </c>
      <c r="D2" s="83"/>
      <c r="E2" s="82">
        <f ca="1">TODAY()</f>
        <v>38185</v>
      </c>
      <c r="F2" s="82"/>
      <c r="G2" s="23"/>
    </row>
    <row r="3" spans="1:8" s="1" customFormat="1" ht="9" customHeight="1">
      <c r="A3"/>
      <c r="B3"/>
      <c r="C3"/>
      <c r="D3"/>
      <c r="E3" s="2"/>
      <c r="F3" s="77"/>
      <c r="G3"/>
      <c r="H3"/>
    </row>
    <row r="4" spans="1:8" s="1" customFormat="1" ht="9" customHeight="1">
      <c r="A4" s="3"/>
      <c r="B4" s="3"/>
      <c r="C4" s="3"/>
      <c r="D4" s="3"/>
      <c r="F4" s="78"/>
      <c r="G4" s="18"/>
      <c r="H4"/>
    </row>
    <row r="5" spans="1:8" s="1" customFormat="1" ht="18" customHeight="1">
      <c r="A5" s="85" t="s">
        <v>8</v>
      </c>
      <c r="B5" s="85"/>
      <c r="C5" s="86" t="s">
        <v>44</v>
      </c>
      <c r="D5" s="86"/>
      <c r="F5" s="78"/>
      <c r="G5" s="36"/>
      <c r="H5" s="21"/>
    </row>
    <row r="6" spans="1:6" s="1" customFormat="1" ht="18" customHeight="1">
      <c r="A6" s="60"/>
      <c r="F6" s="95"/>
    </row>
    <row r="7" spans="1:6" s="1" customFormat="1" ht="18" customHeight="1">
      <c r="A7" s="50" t="s">
        <v>2</v>
      </c>
      <c r="B7" s="51" t="s">
        <v>10</v>
      </c>
      <c r="C7" s="51" t="s">
        <v>5</v>
      </c>
      <c r="D7" s="51" t="s">
        <v>11</v>
      </c>
      <c r="E7" s="52" t="s">
        <v>3</v>
      </c>
      <c r="F7" s="96"/>
    </row>
    <row r="8" spans="1:7" s="1" customFormat="1" ht="18" customHeight="1">
      <c r="A8" s="74">
        <v>1</v>
      </c>
      <c r="B8" s="63">
        <v>25</v>
      </c>
      <c r="C8" s="64" t="s">
        <v>25</v>
      </c>
      <c r="D8" s="64" t="s">
        <v>24</v>
      </c>
      <c r="E8" s="33">
        <v>0.0018421296296296295</v>
      </c>
      <c r="F8" s="97" t="s">
        <v>1</v>
      </c>
      <c r="G8" s="37"/>
    </row>
    <row r="9" spans="1:6" s="60" customFormat="1" ht="18" customHeight="1">
      <c r="A9" s="75">
        <v>2</v>
      </c>
      <c r="B9" s="39">
        <v>24</v>
      </c>
      <c r="C9" s="40" t="s">
        <v>23</v>
      </c>
      <c r="D9" s="40" t="s">
        <v>24</v>
      </c>
      <c r="E9" s="65">
        <v>0.0018684027777777779</v>
      </c>
      <c r="F9" s="98" t="s">
        <v>1</v>
      </c>
    </row>
    <row r="10" spans="1:6" s="61" customFormat="1" ht="18" customHeight="1">
      <c r="A10" s="75">
        <v>3</v>
      </c>
      <c r="B10" s="39">
        <v>12</v>
      </c>
      <c r="C10" s="17" t="s">
        <v>20</v>
      </c>
      <c r="D10" s="40" t="s">
        <v>21</v>
      </c>
      <c r="E10" s="65">
        <v>0.0019574074074074073</v>
      </c>
      <c r="F10" s="97" t="s">
        <v>4</v>
      </c>
    </row>
    <row r="11" spans="1:6" s="62" customFormat="1" ht="18" customHeight="1">
      <c r="A11" s="75">
        <v>4</v>
      </c>
      <c r="B11" s="39">
        <v>51</v>
      </c>
      <c r="C11" s="40" t="s">
        <v>19</v>
      </c>
      <c r="D11" s="40" t="s">
        <v>13</v>
      </c>
      <c r="E11" s="65">
        <v>0.001974074074074074</v>
      </c>
      <c r="F11" s="98" t="s">
        <v>0</v>
      </c>
    </row>
    <row r="12" spans="1:6" s="1" customFormat="1" ht="18" customHeight="1">
      <c r="A12" s="75">
        <v>5</v>
      </c>
      <c r="B12" s="39">
        <v>1</v>
      </c>
      <c r="C12" s="7" t="s">
        <v>28</v>
      </c>
      <c r="D12" s="7" t="s">
        <v>29</v>
      </c>
      <c r="E12" s="65">
        <v>0.0020273148148148147</v>
      </c>
      <c r="F12" s="97" t="s">
        <v>0</v>
      </c>
    </row>
    <row r="13" spans="1:6" s="60" customFormat="1" ht="18" customHeight="1">
      <c r="A13" s="75">
        <v>6</v>
      </c>
      <c r="B13" s="39">
        <v>26</v>
      </c>
      <c r="C13" s="7" t="s">
        <v>26</v>
      </c>
      <c r="D13" s="7" t="s">
        <v>15</v>
      </c>
      <c r="E13" s="65">
        <v>0.0020282407407407406</v>
      </c>
      <c r="F13" s="97" t="s">
        <v>1</v>
      </c>
    </row>
    <row r="14" spans="1:6" ht="18" customHeight="1">
      <c r="A14" s="75">
        <f>IF(E14&gt;0,RANK(E14,($E$8:$E$22),1),0)</f>
        <v>0</v>
      </c>
      <c r="B14" s="39"/>
      <c r="C14" s="40"/>
      <c r="D14" s="40"/>
      <c r="E14" s="65"/>
      <c r="F14" s="99"/>
    </row>
    <row r="15" spans="1:6" s="56" customFormat="1" ht="18" customHeight="1">
      <c r="A15" s="75"/>
      <c r="B15" s="39"/>
      <c r="C15" s="80" t="s">
        <v>49</v>
      </c>
      <c r="D15" s="40"/>
      <c r="E15" s="65"/>
      <c r="F15" s="99"/>
    </row>
    <row r="16" spans="1:6" ht="18" customHeight="1">
      <c r="A16" s="75">
        <v>1</v>
      </c>
      <c r="B16" s="39">
        <v>61</v>
      </c>
      <c r="C16" s="40" t="s">
        <v>42</v>
      </c>
      <c r="D16" s="40" t="s">
        <v>43</v>
      </c>
      <c r="E16" s="65">
        <v>0.001868171296296296</v>
      </c>
      <c r="F16" s="97" t="s">
        <v>4</v>
      </c>
    </row>
    <row r="17" spans="1:6" s="56" customFormat="1" ht="18" customHeight="1">
      <c r="A17" s="75">
        <v>2</v>
      </c>
      <c r="B17" s="39">
        <v>75</v>
      </c>
      <c r="C17" s="40" t="s">
        <v>30</v>
      </c>
      <c r="D17" s="40" t="s">
        <v>31</v>
      </c>
      <c r="E17" s="65">
        <v>0.001912037037037037</v>
      </c>
      <c r="F17" s="98" t="s">
        <v>1</v>
      </c>
    </row>
    <row r="18" spans="1:6" ht="18" customHeight="1">
      <c r="A18" s="75">
        <v>3</v>
      </c>
      <c r="B18" s="39">
        <v>76</v>
      </c>
      <c r="C18" s="40" t="s">
        <v>32</v>
      </c>
      <c r="D18" s="40" t="s">
        <v>33</v>
      </c>
      <c r="E18" s="65">
        <v>0.0019431712962962964</v>
      </c>
      <c r="F18" s="98" t="s">
        <v>1</v>
      </c>
    </row>
    <row r="19" spans="1:6" s="56" customFormat="1" ht="18" customHeight="1">
      <c r="A19" s="75">
        <v>4</v>
      </c>
      <c r="B19" s="39">
        <v>74</v>
      </c>
      <c r="C19" s="40" t="s">
        <v>27</v>
      </c>
      <c r="D19" s="40" t="s">
        <v>15</v>
      </c>
      <c r="E19" s="65">
        <v>0.001990972222222222</v>
      </c>
      <c r="F19" s="97" t="s">
        <v>1</v>
      </c>
    </row>
    <row r="20" spans="1:6" ht="18" customHeight="1">
      <c r="A20" s="75">
        <v>5</v>
      </c>
      <c r="B20" s="39">
        <v>77</v>
      </c>
      <c r="C20" s="40" t="s">
        <v>38</v>
      </c>
      <c r="D20" s="40" t="s">
        <v>39</v>
      </c>
      <c r="E20" s="65">
        <v>0.0020010416666666666</v>
      </c>
      <c r="F20" s="98" t="s">
        <v>1</v>
      </c>
    </row>
    <row r="21" spans="1:6" s="56" customFormat="1" ht="18" customHeight="1">
      <c r="A21" s="75">
        <v>6</v>
      </c>
      <c r="B21" s="39">
        <v>73</v>
      </c>
      <c r="C21" s="40" t="s">
        <v>22</v>
      </c>
      <c r="D21" s="40" t="s">
        <v>14</v>
      </c>
      <c r="E21" s="65">
        <v>0.0020166666666666666</v>
      </c>
      <c r="F21" s="97" t="s">
        <v>1</v>
      </c>
    </row>
    <row r="22" spans="1:6" ht="18" customHeight="1">
      <c r="A22" s="75"/>
      <c r="B22" s="39"/>
      <c r="C22" s="7"/>
      <c r="D22" s="7"/>
      <c r="E22" s="91"/>
      <c r="F22" s="97"/>
    </row>
    <row r="23" spans="1:6" ht="14.25">
      <c r="A23" s="84" t="s">
        <v>6</v>
      </c>
      <c r="B23" s="84"/>
      <c r="C23" s="84"/>
      <c r="D23" s="24"/>
      <c r="F23" s="100"/>
    </row>
    <row r="24" spans="1:4" ht="14.25">
      <c r="A24" s="25"/>
      <c r="B24" s="26"/>
      <c r="C24" s="25"/>
      <c r="D24" s="25"/>
    </row>
    <row r="25" spans="1:4" ht="14.25">
      <c r="A25" s="25"/>
      <c r="B25" s="26"/>
      <c r="C25" s="25"/>
      <c r="D25" s="25"/>
    </row>
    <row r="26" spans="1:4" ht="14.25">
      <c r="A26" s="25"/>
      <c r="B26" s="26"/>
      <c r="C26" s="25"/>
      <c r="D26" s="25"/>
    </row>
    <row r="27" spans="1:4" ht="14.25">
      <c r="A27" s="25"/>
      <c r="B27" s="26"/>
      <c r="C27" s="25"/>
      <c r="D27" s="25"/>
    </row>
    <row r="28" spans="1:4" ht="14.25">
      <c r="A28" s="25"/>
      <c r="B28" s="26"/>
      <c r="C28" s="25"/>
      <c r="D28" s="25"/>
    </row>
    <row r="29" spans="1:4" ht="14.25">
      <c r="A29" s="25"/>
      <c r="B29" s="26"/>
      <c r="C29" s="25"/>
      <c r="D29" s="25"/>
    </row>
    <row r="30" spans="1:4" ht="14.25">
      <c r="A30" s="25"/>
      <c r="B30" s="26"/>
      <c r="C30" s="25"/>
      <c r="D30" s="25"/>
    </row>
    <row r="31" spans="1:4" ht="14.25">
      <c r="A31" s="25"/>
      <c r="B31" s="27"/>
      <c r="C31" s="25"/>
      <c r="D31" s="25"/>
    </row>
    <row r="32" spans="1:3" ht="12.75">
      <c r="A32" s="87"/>
      <c r="B32" s="87"/>
      <c r="C32" s="87"/>
    </row>
  </sheetData>
  <mergeCells count="6">
    <mergeCell ref="E2:F2"/>
    <mergeCell ref="A32:C32"/>
    <mergeCell ref="A23:C23"/>
    <mergeCell ref="C2:D2"/>
    <mergeCell ref="A5:B5"/>
    <mergeCell ref="C5:D5"/>
  </mergeCells>
  <printOptions/>
  <pageMargins left="0.5905511811023623" right="0.1968503937007874" top="0.7874015748031497" bottom="0.7874015748031497" header="0" footer="0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2:H21"/>
  <sheetViews>
    <sheetView showZeros="0" workbookViewId="0" topLeftCell="A1">
      <selection activeCell="F4" sqref="F4"/>
    </sheetView>
  </sheetViews>
  <sheetFormatPr defaultColWidth="11.421875" defaultRowHeight="12.75"/>
  <cols>
    <col min="1" max="1" width="6.00390625" style="0" customWidth="1"/>
    <col min="2" max="2" width="8.7109375" style="0" customWidth="1"/>
    <col min="3" max="3" width="36.28125" style="0" customWidth="1"/>
    <col min="4" max="4" width="21.7109375" style="0" customWidth="1"/>
    <col min="5" max="5" width="10.7109375" style="0" customWidth="1"/>
  </cols>
  <sheetData>
    <row r="2" spans="3:7" ht="18">
      <c r="C2" s="83" t="s">
        <v>12</v>
      </c>
      <c r="D2" s="83"/>
      <c r="E2" s="82">
        <f ca="1">TODAY()</f>
        <v>38185</v>
      </c>
      <c r="F2" s="82"/>
      <c r="G2" s="23"/>
    </row>
    <row r="3" spans="1:8" s="1" customFormat="1" ht="9" customHeight="1">
      <c r="A3"/>
      <c r="B3"/>
      <c r="C3"/>
      <c r="D3"/>
      <c r="E3" s="2"/>
      <c r="F3" s="19"/>
      <c r="G3"/>
      <c r="H3"/>
    </row>
    <row r="4" spans="1:8" s="1" customFormat="1" ht="9" customHeight="1">
      <c r="A4" s="3"/>
      <c r="B4" s="3"/>
      <c r="C4" s="3"/>
      <c r="D4" s="3"/>
      <c r="F4"/>
      <c r="G4" s="18"/>
      <c r="H4"/>
    </row>
    <row r="5" spans="1:8" s="1" customFormat="1" ht="18" customHeight="1">
      <c r="A5" s="85" t="s">
        <v>8</v>
      </c>
      <c r="B5" s="85"/>
      <c r="C5" s="86" t="s">
        <v>45</v>
      </c>
      <c r="D5" s="86"/>
      <c r="F5"/>
      <c r="G5" s="36"/>
      <c r="H5" s="21"/>
    </row>
    <row r="6" spans="1:6" s="1" customFormat="1" ht="18" customHeight="1">
      <c r="A6" s="60"/>
      <c r="F6" s="71"/>
    </row>
    <row r="7" spans="1:6" s="1" customFormat="1" ht="18" customHeight="1">
      <c r="A7" s="50" t="s">
        <v>2</v>
      </c>
      <c r="B7" s="51" t="s">
        <v>10</v>
      </c>
      <c r="C7" s="51" t="s">
        <v>5</v>
      </c>
      <c r="D7" s="51" t="s">
        <v>11</v>
      </c>
      <c r="E7" s="52" t="s">
        <v>3</v>
      </c>
      <c r="F7" s="92"/>
    </row>
    <row r="8" spans="1:7" s="1" customFormat="1" ht="18" customHeight="1">
      <c r="A8" s="74">
        <f>IF(E8&gt;0,RANK(E8,($E$8:$E$11),1),0)</f>
        <v>1</v>
      </c>
      <c r="B8" s="63">
        <v>85</v>
      </c>
      <c r="C8" s="64" t="s">
        <v>37</v>
      </c>
      <c r="D8" s="64" t="s">
        <v>24</v>
      </c>
      <c r="E8" s="33">
        <v>0.0018339120370370369</v>
      </c>
      <c r="F8" s="93" t="s">
        <v>1</v>
      </c>
      <c r="G8" s="37"/>
    </row>
    <row r="9" spans="1:6" s="60" customFormat="1" ht="18" customHeight="1">
      <c r="A9" s="76">
        <f>IF(E9&gt;0,RANK(E9,($E$8:$E$11),1),0)</f>
        <v>2</v>
      </c>
      <c r="B9" s="39">
        <v>83</v>
      </c>
      <c r="C9" s="40" t="s">
        <v>36</v>
      </c>
      <c r="D9" s="40" t="s">
        <v>24</v>
      </c>
      <c r="E9" s="65">
        <v>0.0020177083333333336</v>
      </c>
      <c r="F9" s="94" t="s">
        <v>1</v>
      </c>
    </row>
    <row r="10" spans="1:6" s="61" customFormat="1" ht="18" customHeight="1">
      <c r="A10" s="75">
        <f>IF(E10&gt;0,RANK(E10,($E$8:$E$11),1),0)</f>
        <v>3</v>
      </c>
      <c r="B10" s="39">
        <v>82</v>
      </c>
      <c r="C10" s="40" t="s">
        <v>35</v>
      </c>
      <c r="D10" s="40" t="s">
        <v>24</v>
      </c>
      <c r="E10" s="65">
        <v>0.0020708333333333334</v>
      </c>
      <c r="F10" s="93" t="s">
        <v>1</v>
      </c>
    </row>
    <row r="11" spans="1:6" s="62" customFormat="1" ht="18" customHeight="1">
      <c r="A11" s="75">
        <f>IF(E11&gt;0,RANK(E11,($E$8:$E$11),1),0)</f>
        <v>4</v>
      </c>
      <c r="B11" s="39">
        <v>86</v>
      </c>
      <c r="C11" s="40" t="s">
        <v>40</v>
      </c>
      <c r="D11" s="40" t="s">
        <v>29</v>
      </c>
      <c r="E11" s="91">
        <v>0.0021319444444444446</v>
      </c>
      <c r="F11" s="94" t="s">
        <v>0</v>
      </c>
    </row>
    <row r="12" spans="1:6" ht="14.25">
      <c r="A12" s="84" t="s">
        <v>6</v>
      </c>
      <c r="B12" s="84"/>
      <c r="C12" s="84"/>
      <c r="D12" s="24"/>
      <c r="F12" s="71"/>
    </row>
    <row r="13" spans="1:4" ht="14.25">
      <c r="A13" s="25"/>
      <c r="B13" s="26"/>
      <c r="C13" s="25"/>
      <c r="D13" s="25"/>
    </row>
    <row r="14" spans="1:4" ht="14.25">
      <c r="A14" s="25"/>
      <c r="B14" s="26"/>
      <c r="C14" s="25"/>
      <c r="D14" s="25"/>
    </row>
    <row r="15" spans="1:4" ht="14.25">
      <c r="A15" s="25"/>
      <c r="B15" s="26"/>
      <c r="C15" s="25"/>
      <c r="D15" s="25"/>
    </row>
    <row r="16" spans="1:4" ht="14.25">
      <c r="A16" s="25"/>
      <c r="B16" s="26"/>
      <c r="C16" s="25"/>
      <c r="D16" s="25"/>
    </row>
    <row r="17" spans="1:4" ht="14.25">
      <c r="A17" s="25"/>
      <c r="B17" s="26"/>
      <c r="C17" s="25"/>
      <c r="D17" s="25"/>
    </row>
    <row r="18" spans="1:4" ht="14.25">
      <c r="A18" s="25"/>
      <c r="B18" s="26"/>
      <c r="C18" s="25"/>
      <c r="D18" s="25"/>
    </row>
    <row r="19" spans="1:4" ht="14.25">
      <c r="A19" s="25"/>
      <c r="B19" s="26"/>
      <c r="C19" s="25"/>
      <c r="D19" s="25"/>
    </row>
    <row r="20" spans="1:4" ht="14.25">
      <c r="A20" s="25"/>
      <c r="B20" s="27"/>
      <c r="C20" s="25"/>
      <c r="D20" s="25"/>
    </row>
    <row r="21" spans="1:3" ht="12.75">
      <c r="A21" s="87"/>
      <c r="B21" s="87"/>
      <c r="C21" s="87"/>
    </row>
  </sheetData>
  <mergeCells count="6">
    <mergeCell ref="E2:F2"/>
    <mergeCell ref="A21:C21"/>
    <mergeCell ref="A12:C12"/>
    <mergeCell ref="C2:D2"/>
    <mergeCell ref="A5:B5"/>
    <mergeCell ref="C5:D5"/>
  </mergeCells>
  <printOptions/>
  <pageMargins left="0.5905511811023623" right="0.1968503937007874" top="0.7874015748031497" bottom="0.7874015748031497" header="0" footer="0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1"/>
  <dimension ref="A3:I29"/>
  <sheetViews>
    <sheetView showZeros="0" workbookViewId="0" topLeftCell="A1">
      <selection activeCell="H4" sqref="H4"/>
    </sheetView>
  </sheetViews>
  <sheetFormatPr defaultColWidth="11.421875" defaultRowHeight="12.75"/>
  <cols>
    <col min="1" max="1" width="5.57421875" style="0" customWidth="1"/>
    <col min="2" max="2" width="8.7109375" style="0" customWidth="1"/>
    <col min="3" max="3" width="25.8515625" style="0" customWidth="1"/>
    <col min="4" max="4" width="21.57421875" style="0" customWidth="1"/>
    <col min="5" max="5" width="6.7109375" style="0" hidden="1" customWidth="1"/>
    <col min="6" max="6" width="9.140625" style="0" customWidth="1"/>
    <col min="7" max="7" width="3.7109375" style="0" customWidth="1"/>
    <col min="8" max="8" width="18.7109375" style="0" customWidth="1"/>
  </cols>
  <sheetData>
    <row r="3" spans="2:7" ht="18" customHeight="1">
      <c r="B3" s="88" t="s">
        <v>12</v>
      </c>
      <c r="C3" s="88"/>
      <c r="D3" s="88"/>
      <c r="E3" s="2"/>
      <c r="F3" s="82">
        <f ca="1">TODAY()</f>
        <v>38185</v>
      </c>
      <c r="G3" s="82"/>
    </row>
    <row r="4" spans="1:8" ht="18" customHeight="1">
      <c r="A4" s="3"/>
      <c r="B4" s="3"/>
      <c r="C4" s="3"/>
      <c r="D4" s="3"/>
      <c r="E4" s="1"/>
      <c r="H4" s="72"/>
    </row>
    <row r="5" spans="1:9" ht="18" customHeight="1">
      <c r="A5" s="85" t="s">
        <v>8</v>
      </c>
      <c r="B5" s="85"/>
      <c r="C5" s="38" t="s">
        <v>18</v>
      </c>
      <c r="D5" s="3"/>
      <c r="E5" s="1"/>
      <c r="H5" s="73"/>
      <c r="I5" s="21"/>
    </row>
    <row r="6" spans="1:5" ht="18" customHeight="1">
      <c r="A6" s="3"/>
      <c r="B6" s="3"/>
      <c r="C6" s="3"/>
      <c r="D6" s="3"/>
      <c r="E6" s="1"/>
    </row>
    <row r="7" spans="1:7" ht="18" customHeight="1">
      <c r="A7" s="50" t="s">
        <v>2</v>
      </c>
      <c r="B7" s="51" t="s">
        <v>9</v>
      </c>
      <c r="C7" s="51" t="s">
        <v>5</v>
      </c>
      <c r="D7" s="52" t="s">
        <v>11</v>
      </c>
      <c r="E7" s="53" t="s">
        <v>2</v>
      </c>
      <c r="F7" s="51" t="s">
        <v>7</v>
      </c>
      <c r="G7" s="54"/>
    </row>
    <row r="8" spans="1:8" ht="15" customHeight="1">
      <c r="A8" s="4">
        <f>IF(E8&gt;0,RANK(E8,($E$8:$E$19),0),0)</f>
        <v>0</v>
      </c>
      <c r="B8" s="13"/>
      <c r="C8" s="5"/>
      <c r="D8" s="47"/>
      <c r="E8" s="48"/>
      <c r="F8" s="13"/>
      <c r="G8" s="6"/>
      <c r="H8" s="55"/>
    </row>
    <row r="9" spans="1:8" s="7" customFormat="1" ht="15" customHeight="1">
      <c r="A9" s="8">
        <v>1</v>
      </c>
      <c r="B9" s="28">
        <v>1</v>
      </c>
      <c r="C9" s="29" t="s">
        <v>28</v>
      </c>
      <c r="D9" s="29" t="s">
        <v>29</v>
      </c>
      <c r="E9" s="41">
        <v>932</v>
      </c>
      <c r="F9" s="57">
        <v>32</v>
      </c>
      <c r="G9" s="67"/>
      <c r="H9" s="55" t="s">
        <v>0</v>
      </c>
    </row>
    <row r="10" spans="1:8" s="7" customFormat="1" ht="15" customHeight="1">
      <c r="A10" s="8">
        <v>2</v>
      </c>
      <c r="B10" s="14">
        <v>12</v>
      </c>
      <c r="C10" s="9" t="s">
        <v>20</v>
      </c>
      <c r="D10" s="9" t="s">
        <v>21</v>
      </c>
      <c r="E10" s="10">
        <v>927</v>
      </c>
      <c r="F10" s="44">
        <v>27</v>
      </c>
      <c r="G10" s="10"/>
      <c r="H10" s="55" t="s">
        <v>4</v>
      </c>
    </row>
    <row r="11" spans="1:8" s="7" customFormat="1" ht="15" customHeight="1">
      <c r="A11" s="8">
        <v>3</v>
      </c>
      <c r="B11" s="14">
        <v>25</v>
      </c>
      <c r="C11" s="9" t="s">
        <v>25</v>
      </c>
      <c r="D11" s="9" t="s">
        <v>24</v>
      </c>
      <c r="E11" s="10">
        <v>901</v>
      </c>
      <c r="F11" s="44">
        <v>1</v>
      </c>
      <c r="G11" s="10"/>
      <c r="H11" s="55" t="s">
        <v>1</v>
      </c>
    </row>
    <row r="12" spans="1:8" s="7" customFormat="1" ht="15" customHeight="1">
      <c r="A12" s="8">
        <f>IF(E12&gt;0,RANK(E12,($E$8:$E$19),0),0)</f>
        <v>0</v>
      </c>
      <c r="B12" s="14"/>
      <c r="C12" s="9"/>
      <c r="D12" s="9"/>
      <c r="E12" s="10"/>
      <c r="F12" s="43"/>
      <c r="G12" s="10"/>
      <c r="H12" s="55"/>
    </row>
    <row r="13" spans="1:8" s="7" customFormat="1" ht="15" customHeight="1">
      <c r="A13" s="8">
        <f>IF(E13&gt;0,RANK(E13,($E$8:$E$19),0),0)</f>
        <v>0</v>
      </c>
      <c r="B13" s="14"/>
      <c r="C13" s="9"/>
      <c r="D13" s="9"/>
      <c r="E13" s="10"/>
      <c r="F13" s="44"/>
      <c r="G13" s="10"/>
      <c r="H13" s="55"/>
    </row>
    <row r="14" spans="1:8" s="7" customFormat="1" ht="15" customHeight="1">
      <c r="A14" s="8">
        <f>IF(E14&gt;0,RANK(E14,($E$8:$E$19),0),0)</f>
        <v>0</v>
      </c>
      <c r="B14" s="14"/>
      <c r="C14" s="9" t="s">
        <v>41</v>
      </c>
      <c r="D14" s="9"/>
      <c r="E14" s="10"/>
      <c r="F14" s="44"/>
      <c r="G14" s="10"/>
      <c r="H14" s="55"/>
    </row>
    <row r="15" spans="1:8" s="7" customFormat="1" ht="15" customHeight="1">
      <c r="A15" s="8">
        <f>IF(E15&gt;0,RANK(E15,($E$8:$E$19),0),0)</f>
        <v>1</v>
      </c>
      <c r="B15" s="13">
        <v>61</v>
      </c>
      <c r="C15" s="5" t="s">
        <v>42</v>
      </c>
      <c r="D15" s="47" t="s">
        <v>43</v>
      </c>
      <c r="E15" s="48">
        <v>933</v>
      </c>
      <c r="F15" s="13">
        <v>33</v>
      </c>
      <c r="G15" s="6"/>
      <c r="H15" s="55" t="s">
        <v>4</v>
      </c>
    </row>
    <row r="16" spans="1:8" s="7" customFormat="1" ht="15" customHeight="1">
      <c r="A16" s="8">
        <v>2</v>
      </c>
      <c r="B16" s="14">
        <v>75</v>
      </c>
      <c r="C16" s="9" t="s">
        <v>30</v>
      </c>
      <c r="D16" s="9" t="s">
        <v>31</v>
      </c>
      <c r="E16" s="10">
        <v>908</v>
      </c>
      <c r="F16" s="44">
        <v>8</v>
      </c>
      <c r="G16" s="10"/>
      <c r="H16" s="55" t="s">
        <v>1</v>
      </c>
    </row>
    <row r="17" spans="1:8" s="7" customFormat="1" ht="15" customHeight="1">
      <c r="A17" s="8">
        <v>3</v>
      </c>
      <c r="B17" s="14">
        <v>77</v>
      </c>
      <c r="C17" s="9" t="s">
        <v>38</v>
      </c>
      <c r="D17" s="9" t="s">
        <v>39</v>
      </c>
      <c r="E17" s="10">
        <v>904</v>
      </c>
      <c r="F17" s="43">
        <v>4</v>
      </c>
      <c r="G17" s="10"/>
      <c r="H17" s="55" t="s">
        <v>1</v>
      </c>
    </row>
    <row r="18" spans="1:8" s="7" customFormat="1" ht="15" customHeight="1">
      <c r="A18" s="8">
        <v>4</v>
      </c>
      <c r="B18" s="14">
        <v>73</v>
      </c>
      <c r="C18" s="9" t="s">
        <v>22</v>
      </c>
      <c r="D18" s="9" t="s">
        <v>14</v>
      </c>
      <c r="E18" s="10">
        <v>903</v>
      </c>
      <c r="F18" s="43">
        <v>3</v>
      </c>
      <c r="G18" s="10"/>
      <c r="H18" s="55" t="s">
        <v>1</v>
      </c>
    </row>
    <row r="19" spans="1:8" s="7" customFormat="1" ht="15" customHeight="1">
      <c r="A19" s="8">
        <f>IF(E19&gt;0,RANK(E19,($E$8:$E$19),0),0)</f>
        <v>0</v>
      </c>
      <c r="B19" s="39"/>
      <c r="C19" s="9"/>
      <c r="D19" s="22"/>
      <c r="E19" s="89"/>
      <c r="F19" s="90"/>
      <c r="G19" s="89"/>
      <c r="H19" s="55"/>
    </row>
    <row r="20" spans="1:7" s="7" customFormat="1" ht="15" customHeight="1">
      <c r="A20" s="84" t="s">
        <v>6</v>
      </c>
      <c r="B20" s="84"/>
      <c r="C20" s="84"/>
      <c r="D20"/>
      <c r="E20"/>
      <c r="F20"/>
      <c r="G20"/>
    </row>
    <row r="21" spans="1:7" s="7" customFormat="1" ht="15" customHeight="1">
      <c r="A21"/>
      <c r="B21"/>
      <c r="C21"/>
      <c r="D21"/>
      <c r="E21"/>
      <c r="F21"/>
      <c r="G21"/>
    </row>
    <row r="22" spans="1:7" s="7" customFormat="1" ht="15" customHeight="1">
      <c r="A22"/>
      <c r="B22"/>
      <c r="C22"/>
      <c r="D22"/>
      <c r="E22"/>
      <c r="F22"/>
      <c r="G22"/>
    </row>
    <row r="23" spans="1:7" s="7" customFormat="1" ht="15" customHeight="1">
      <c r="A23"/>
      <c r="B23"/>
      <c r="C23"/>
      <c r="D23"/>
      <c r="E23"/>
      <c r="F23"/>
      <c r="G23"/>
    </row>
    <row r="24" spans="1:7" s="7" customFormat="1" ht="15" customHeight="1">
      <c r="A24"/>
      <c r="B24"/>
      <c r="C24"/>
      <c r="D24"/>
      <c r="E24"/>
      <c r="F24"/>
      <c r="G24"/>
    </row>
    <row r="25" spans="1:7" s="7" customFormat="1" ht="15" customHeight="1">
      <c r="A25"/>
      <c r="B25"/>
      <c r="C25"/>
      <c r="D25"/>
      <c r="E25"/>
      <c r="F25"/>
      <c r="G25"/>
    </row>
    <row r="26" spans="1:7" s="7" customFormat="1" ht="15" customHeight="1">
      <c r="A26"/>
      <c r="B26"/>
      <c r="C26"/>
      <c r="D26"/>
      <c r="E26"/>
      <c r="F26"/>
      <c r="G26"/>
    </row>
    <row r="27" spans="1:7" s="7" customFormat="1" ht="15" customHeight="1">
      <c r="A27"/>
      <c r="B27"/>
      <c r="C27"/>
      <c r="D27"/>
      <c r="E27"/>
      <c r="F27"/>
      <c r="G27"/>
    </row>
    <row r="28" spans="1:7" s="7" customFormat="1" ht="15" customHeight="1">
      <c r="A28"/>
      <c r="B28"/>
      <c r="C28"/>
      <c r="D28"/>
      <c r="E28"/>
      <c r="F28"/>
      <c r="G28"/>
    </row>
    <row r="29" spans="1:7" s="7" customFormat="1" ht="15" customHeight="1">
      <c r="A29"/>
      <c r="B29"/>
      <c r="C29"/>
      <c r="D29"/>
      <c r="E29"/>
      <c r="F29"/>
      <c r="G29"/>
    </row>
  </sheetData>
  <mergeCells count="4">
    <mergeCell ref="A20:C20"/>
    <mergeCell ref="A5:B5"/>
    <mergeCell ref="B3:D3"/>
    <mergeCell ref="F3:G3"/>
  </mergeCells>
  <printOptions/>
  <pageMargins left="0.5905511811023623" right="0.1968503937007874" top="0.7874015748031497" bottom="0.7874015748031497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3:I32"/>
  <sheetViews>
    <sheetView showZeros="0" workbookViewId="0" topLeftCell="A4">
      <selection activeCell="D22" sqref="D22:G22"/>
    </sheetView>
  </sheetViews>
  <sheetFormatPr defaultColWidth="11.421875" defaultRowHeight="12.75"/>
  <cols>
    <col min="1" max="1" width="5.57421875" style="0" customWidth="1"/>
    <col min="2" max="2" width="8.7109375" style="0" customWidth="1"/>
    <col min="3" max="3" width="25.8515625" style="0" customWidth="1"/>
    <col min="4" max="4" width="20.140625" style="0" customWidth="1"/>
    <col min="5" max="5" width="6.7109375" style="0" hidden="1" customWidth="1"/>
    <col min="6" max="6" width="9.140625" style="0" customWidth="1"/>
    <col min="7" max="7" width="7.8515625" style="0" customWidth="1"/>
    <col min="8" max="8" width="18.7109375" style="0" customWidth="1"/>
  </cols>
  <sheetData>
    <row r="3" spans="2:7" ht="18" customHeight="1">
      <c r="B3" s="88" t="s">
        <v>12</v>
      </c>
      <c r="C3" s="88"/>
      <c r="D3" s="88"/>
      <c r="E3" s="2"/>
      <c r="F3" s="82">
        <f ca="1">TODAY()</f>
        <v>38185</v>
      </c>
      <c r="G3" s="82"/>
    </row>
    <row r="4" spans="1:8" ht="18" customHeight="1">
      <c r="A4" s="3"/>
      <c r="B4" s="3"/>
      <c r="C4" s="3"/>
      <c r="D4" s="3"/>
      <c r="E4" s="1"/>
      <c r="H4" s="58"/>
    </row>
    <row r="5" spans="1:9" ht="18" customHeight="1">
      <c r="A5" s="85" t="s">
        <v>8</v>
      </c>
      <c r="B5" s="85"/>
      <c r="C5" s="38" t="s">
        <v>46</v>
      </c>
      <c r="D5" s="3"/>
      <c r="E5" s="1"/>
      <c r="H5" s="59"/>
      <c r="I5" s="21"/>
    </row>
    <row r="6" spans="1:5" ht="18" customHeight="1">
      <c r="A6" s="3"/>
      <c r="B6" s="3"/>
      <c r="C6" s="3"/>
      <c r="D6" s="3"/>
      <c r="E6" s="1"/>
    </row>
    <row r="7" spans="1:7" ht="18" customHeight="1">
      <c r="A7" s="50" t="s">
        <v>2</v>
      </c>
      <c r="B7" s="51" t="s">
        <v>9</v>
      </c>
      <c r="C7" s="51" t="s">
        <v>5</v>
      </c>
      <c r="D7" s="52" t="s">
        <v>11</v>
      </c>
      <c r="E7" s="53" t="s">
        <v>2</v>
      </c>
      <c r="F7" s="51" t="s">
        <v>7</v>
      </c>
      <c r="G7" s="54"/>
    </row>
    <row r="8" spans="1:8" ht="15" customHeight="1">
      <c r="A8" s="4">
        <f>IF(E8&gt;0,RANK(E8,($E$8:$E$22),0),0)</f>
        <v>1</v>
      </c>
      <c r="B8" s="13">
        <v>61</v>
      </c>
      <c r="C8" s="5" t="s">
        <v>42</v>
      </c>
      <c r="D8" s="47" t="s">
        <v>43</v>
      </c>
      <c r="E8" s="48">
        <v>933</v>
      </c>
      <c r="F8" s="13">
        <v>33</v>
      </c>
      <c r="G8" s="6"/>
      <c r="H8" s="55" t="s">
        <v>4</v>
      </c>
    </row>
    <row r="9" spans="1:8" s="7" customFormat="1" ht="15" customHeight="1">
      <c r="A9" s="8">
        <f>IF(E9&gt;0,RANK(E9,($E$8:$E$22),0),0)</f>
        <v>2</v>
      </c>
      <c r="B9" s="28">
        <v>1</v>
      </c>
      <c r="C9" s="29" t="s">
        <v>28</v>
      </c>
      <c r="D9" s="29" t="s">
        <v>29</v>
      </c>
      <c r="E9" s="41">
        <v>932</v>
      </c>
      <c r="F9" s="57">
        <v>32</v>
      </c>
      <c r="G9" s="67"/>
      <c r="H9" s="55" t="s">
        <v>0</v>
      </c>
    </row>
    <row r="10" spans="1:8" s="7" customFormat="1" ht="15" customHeight="1">
      <c r="A10" s="8">
        <f>IF(E10&gt;0,RANK(E10,($E$8:$E$22),0),0)</f>
        <v>3</v>
      </c>
      <c r="B10" s="14">
        <v>12</v>
      </c>
      <c r="C10" s="9" t="s">
        <v>20</v>
      </c>
      <c r="D10" s="9" t="s">
        <v>21</v>
      </c>
      <c r="E10" s="10">
        <v>927</v>
      </c>
      <c r="F10" s="44">
        <v>27</v>
      </c>
      <c r="G10" s="10"/>
      <c r="H10" s="55" t="s">
        <v>4</v>
      </c>
    </row>
    <row r="11" spans="1:8" s="7" customFormat="1" ht="15" customHeight="1">
      <c r="A11" s="8">
        <f>IF(E11&gt;0,RANK(E11,($E$8:$E$22),0),0)</f>
        <v>4</v>
      </c>
      <c r="B11" s="14">
        <v>75</v>
      </c>
      <c r="C11" s="9" t="s">
        <v>30</v>
      </c>
      <c r="D11" s="9" t="s">
        <v>31</v>
      </c>
      <c r="E11" s="10">
        <v>908</v>
      </c>
      <c r="F11" s="44">
        <v>8</v>
      </c>
      <c r="G11" s="10"/>
      <c r="H11" s="55" t="s">
        <v>1</v>
      </c>
    </row>
    <row r="12" spans="1:8" s="7" customFormat="1" ht="15" customHeight="1">
      <c r="A12" s="8">
        <f>IF(E12&gt;0,RANK(E12,($E$8:$E$22),0),0)</f>
        <v>5</v>
      </c>
      <c r="B12" s="14">
        <v>77</v>
      </c>
      <c r="C12" s="9" t="s">
        <v>38</v>
      </c>
      <c r="D12" s="9" t="s">
        <v>39</v>
      </c>
      <c r="E12" s="10">
        <v>904</v>
      </c>
      <c r="F12" s="43">
        <v>4</v>
      </c>
      <c r="G12" s="10"/>
      <c r="H12" s="55" t="s">
        <v>1</v>
      </c>
    </row>
    <row r="13" spans="1:8" s="7" customFormat="1" ht="15" customHeight="1">
      <c r="A13" s="8">
        <f>IF(E13&gt;0,RANK(E13,($E$8:$E$22),0),0)</f>
        <v>6</v>
      </c>
      <c r="B13" s="14">
        <v>73</v>
      </c>
      <c r="C13" s="9" t="s">
        <v>22</v>
      </c>
      <c r="D13" s="9" t="s">
        <v>14</v>
      </c>
      <c r="E13" s="10">
        <v>903</v>
      </c>
      <c r="F13" s="43">
        <v>3</v>
      </c>
      <c r="G13" s="10"/>
      <c r="H13" s="55" t="s">
        <v>1</v>
      </c>
    </row>
    <row r="14" spans="1:8" s="7" customFormat="1" ht="15" customHeight="1">
      <c r="A14" s="8">
        <f>IF(E14&gt;0,RANK(E14,($E$8:$E$22),0),0)</f>
        <v>7</v>
      </c>
      <c r="B14" s="14">
        <v>25</v>
      </c>
      <c r="C14" s="9" t="s">
        <v>25</v>
      </c>
      <c r="D14" s="9" t="s">
        <v>24</v>
      </c>
      <c r="E14" s="10">
        <v>901</v>
      </c>
      <c r="F14" s="44">
        <v>1</v>
      </c>
      <c r="G14" s="10"/>
      <c r="H14" s="55" t="s">
        <v>1</v>
      </c>
    </row>
    <row r="15" spans="1:8" s="7" customFormat="1" ht="15" customHeight="1">
      <c r="A15" s="8">
        <f>IF(E15&gt;0,RANK(E15,($E$8:$E$22),0),0)</f>
        <v>0</v>
      </c>
      <c r="B15" s="14"/>
      <c r="C15" s="9"/>
      <c r="D15" s="9"/>
      <c r="E15" s="10">
        <v>0</v>
      </c>
      <c r="F15" s="44"/>
      <c r="G15" s="10"/>
      <c r="H15" s="55"/>
    </row>
    <row r="16" spans="1:8" s="7" customFormat="1" ht="15" customHeight="1">
      <c r="A16" s="8">
        <f>IF(E16&gt;0,RANK(E16,($E$8:$E$22),0),0)</f>
        <v>0</v>
      </c>
      <c r="B16" s="14"/>
      <c r="C16" s="22" t="s">
        <v>48</v>
      </c>
      <c r="D16" s="9"/>
      <c r="E16" s="10">
        <v>0</v>
      </c>
      <c r="F16" s="43"/>
      <c r="G16" s="10"/>
      <c r="H16" s="55"/>
    </row>
    <row r="17" spans="1:8" s="7" customFormat="1" ht="15" customHeight="1">
      <c r="A17" s="8">
        <v>1</v>
      </c>
      <c r="B17" s="14">
        <v>85</v>
      </c>
      <c r="C17" s="29" t="s">
        <v>37</v>
      </c>
      <c r="D17" s="9" t="s">
        <v>24</v>
      </c>
      <c r="E17" s="10">
        <v>0</v>
      </c>
      <c r="F17" s="44">
        <v>45</v>
      </c>
      <c r="G17" s="10"/>
      <c r="H17" s="55"/>
    </row>
    <row r="18" spans="1:8" s="7" customFormat="1" ht="15" customHeight="1">
      <c r="A18" s="8">
        <v>2</v>
      </c>
      <c r="B18" s="14">
        <v>81</v>
      </c>
      <c r="C18" s="9" t="s">
        <v>34</v>
      </c>
      <c r="D18" s="9" t="s">
        <v>24</v>
      </c>
      <c r="E18" s="10">
        <v>0</v>
      </c>
      <c r="F18" s="44">
        <v>10</v>
      </c>
      <c r="G18" s="45"/>
      <c r="H18" s="55"/>
    </row>
    <row r="19" spans="1:8" s="7" customFormat="1" ht="15" customHeight="1">
      <c r="A19" s="8">
        <v>3</v>
      </c>
      <c r="B19" s="14">
        <v>82</v>
      </c>
      <c r="C19" s="9" t="s">
        <v>35</v>
      </c>
      <c r="D19" s="9" t="s">
        <v>24</v>
      </c>
      <c r="E19" s="10">
        <v>0</v>
      </c>
      <c r="F19" s="43">
        <v>2</v>
      </c>
      <c r="G19" s="10"/>
      <c r="H19" s="55"/>
    </row>
    <row r="20" spans="1:8" s="7" customFormat="1" ht="15" customHeight="1">
      <c r="A20" s="8">
        <v>4</v>
      </c>
      <c r="B20" s="14">
        <v>83</v>
      </c>
      <c r="C20" s="9" t="s">
        <v>36</v>
      </c>
      <c r="D20" s="9" t="s">
        <v>24</v>
      </c>
      <c r="E20" s="10">
        <v>0</v>
      </c>
      <c r="F20" s="43">
        <v>3</v>
      </c>
      <c r="G20" s="10"/>
      <c r="H20" s="55"/>
    </row>
    <row r="21" spans="1:8" s="7" customFormat="1" ht="15" customHeight="1">
      <c r="A21" s="8">
        <v>5</v>
      </c>
      <c r="B21" s="81">
        <v>86</v>
      </c>
      <c r="C21" s="37" t="s">
        <v>40</v>
      </c>
      <c r="D21" s="70" t="s">
        <v>29</v>
      </c>
      <c r="E21" s="10"/>
      <c r="F21" s="44"/>
      <c r="G21" s="10"/>
      <c r="H21" s="55"/>
    </row>
    <row r="22" spans="1:8" s="7" customFormat="1" ht="15" customHeight="1">
      <c r="A22" s="8">
        <f>IF(E22&gt;0,RANK(E22,($E$8:$E$22),0),0)</f>
        <v>0</v>
      </c>
      <c r="B22" s="14"/>
      <c r="C22" s="9"/>
      <c r="D22" s="11"/>
      <c r="E22" s="12">
        <v>0</v>
      </c>
      <c r="F22" s="46"/>
      <c r="G22" s="12"/>
      <c r="H22" s="55"/>
    </row>
    <row r="23" spans="1:7" s="7" customFormat="1" ht="15" customHeight="1">
      <c r="A23" s="84" t="s">
        <v>6</v>
      </c>
      <c r="B23" s="84"/>
      <c r="C23" s="84"/>
      <c r="D23"/>
      <c r="E23"/>
      <c r="F23"/>
      <c r="G23"/>
    </row>
    <row r="24" spans="1:7" s="7" customFormat="1" ht="15" customHeight="1">
      <c r="A24"/>
      <c r="B24"/>
      <c r="C24"/>
      <c r="D24"/>
      <c r="E24"/>
      <c r="F24"/>
      <c r="G24"/>
    </row>
    <row r="25" spans="1:7" s="7" customFormat="1" ht="15" customHeight="1">
      <c r="A25"/>
      <c r="B25"/>
      <c r="C25"/>
      <c r="D25"/>
      <c r="E25"/>
      <c r="F25"/>
      <c r="G25"/>
    </row>
    <row r="26" spans="1:7" s="7" customFormat="1" ht="15" customHeight="1">
      <c r="A26"/>
      <c r="B26"/>
      <c r="C26"/>
      <c r="D26"/>
      <c r="E26"/>
      <c r="F26"/>
      <c r="G26"/>
    </row>
    <row r="27" spans="1:7" s="7" customFormat="1" ht="15" customHeight="1">
      <c r="A27"/>
      <c r="B27"/>
      <c r="C27"/>
      <c r="D27"/>
      <c r="E27"/>
      <c r="F27"/>
      <c r="G27"/>
    </row>
    <row r="28" spans="1:7" s="7" customFormat="1" ht="15" customHeight="1">
      <c r="A28"/>
      <c r="B28"/>
      <c r="C28"/>
      <c r="D28"/>
      <c r="E28"/>
      <c r="F28"/>
      <c r="G28"/>
    </row>
    <row r="29" spans="1:7" s="7" customFormat="1" ht="15" customHeight="1">
      <c r="A29"/>
      <c r="B29"/>
      <c r="C29"/>
      <c r="D29"/>
      <c r="E29"/>
      <c r="F29"/>
      <c r="G29"/>
    </row>
    <row r="30" spans="1:7" s="7" customFormat="1" ht="15" customHeight="1">
      <c r="A30"/>
      <c r="B30"/>
      <c r="C30"/>
      <c r="D30"/>
      <c r="E30"/>
      <c r="F30"/>
      <c r="G30"/>
    </row>
    <row r="31" spans="1:7" s="7" customFormat="1" ht="15" customHeight="1">
      <c r="A31"/>
      <c r="B31"/>
      <c r="C31"/>
      <c r="D31"/>
      <c r="E31"/>
      <c r="F31"/>
      <c r="G31"/>
    </row>
    <row r="32" spans="1:7" s="7" customFormat="1" ht="15" customHeight="1">
      <c r="A32"/>
      <c r="B32"/>
      <c r="C32"/>
      <c r="D32"/>
      <c r="E32"/>
      <c r="F32"/>
      <c r="G32"/>
    </row>
  </sheetData>
  <mergeCells count="4">
    <mergeCell ref="A23:C23"/>
    <mergeCell ref="A5:B5"/>
    <mergeCell ref="B3:D3"/>
    <mergeCell ref="F3:G3"/>
  </mergeCells>
  <printOptions/>
  <pageMargins left="0.5905511811023623" right="0.1968503937007874" top="0.7874015748031497" bottom="0.7874015748031497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3:I48"/>
  <sheetViews>
    <sheetView showZeros="0" tabSelected="1" workbookViewId="0" topLeftCell="A1">
      <selection activeCell="H2" sqref="H2"/>
    </sheetView>
  </sheetViews>
  <sheetFormatPr defaultColWidth="11.421875" defaultRowHeight="12.75"/>
  <cols>
    <col min="1" max="1" width="5.57421875" style="0" customWidth="1"/>
    <col min="2" max="2" width="8.7109375" style="0" customWidth="1"/>
    <col min="3" max="3" width="25.8515625" style="0" customWidth="1"/>
    <col min="4" max="4" width="21.57421875" style="0" customWidth="1"/>
    <col min="5" max="5" width="6.7109375" style="0" hidden="1" customWidth="1"/>
    <col min="6" max="6" width="9.140625" style="0" customWidth="1"/>
    <col min="7" max="7" width="3.7109375" style="0" customWidth="1"/>
    <col min="8" max="8" width="18.7109375" style="0" customWidth="1"/>
  </cols>
  <sheetData>
    <row r="3" spans="2:7" ht="18" customHeight="1">
      <c r="B3" s="88" t="s">
        <v>50</v>
      </c>
      <c r="C3" s="88"/>
      <c r="D3" s="88"/>
      <c r="E3" s="2"/>
      <c r="F3" s="82">
        <f ca="1">TODAY()</f>
        <v>38185</v>
      </c>
      <c r="G3" s="82"/>
    </row>
    <row r="4" spans="1:8" ht="18" customHeight="1">
      <c r="A4" s="3"/>
      <c r="B4" s="3"/>
      <c r="C4" s="3"/>
      <c r="D4" s="3"/>
      <c r="E4" s="1"/>
      <c r="H4" s="72"/>
    </row>
    <row r="5" spans="1:9" ht="18" customHeight="1">
      <c r="A5" s="85" t="s">
        <v>8</v>
      </c>
      <c r="B5" s="85"/>
      <c r="C5" s="38" t="s">
        <v>47</v>
      </c>
      <c r="D5" s="3"/>
      <c r="E5" s="1"/>
      <c r="H5" s="73"/>
      <c r="I5" s="21"/>
    </row>
    <row r="6" spans="1:5" ht="18" customHeight="1">
      <c r="A6" s="3"/>
      <c r="B6" s="3"/>
      <c r="C6" s="3"/>
      <c r="D6" s="3"/>
      <c r="E6" s="1"/>
    </row>
    <row r="7" spans="1:7" ht="18" customHeight="1">
      <c r="A7" s="50" t="s">
        <v>2</v>
      </c>
      <c r="B7" s="51" t="s">
        <v>9</v>
      </c>
      <c r="C7" s="51" t="s">
        <v>5</v>
      </c>
      <c r="D7" s="52" t="s">
        <v>11</v>
      </c>
      <c r="E7" s="53" t="s">
        <v>2</v>
      </c>
      <c r="F7" s="51" t="s">
        <v>7</v>
      </c>
      <c r="G7" s="54"/>
    </row>
    <row r="8" spans="1:8" ht="15" customHeight="1">
      <c r="A8" s="4">
        <f aca="true" t="shared" si="0" ref="A8:A28">IF(E8&gt;0,RANK(E8,($E$8:$E$38),0),0)</f>
        <v>1</v>
      </c>
      <c r="B8" s="13">
        <v>85</v>
      </c>
      <c r="C8" s="5" t="s">
        <v>37</v>
      </c>
      <c r="D8" s="47" t="s">
        <v>24</v>
      </c>
      <c r="E8" s="48">
        <v>945</v>
      </c>
      <c r="F8" s="49">
        <v>45</v>
      </c>
      <c r="G8" s="6"/>
      <c r="H8" s="55" t="s">
        <v>1</v>
      </c>
    </row>
    <row r="9" spans="1:8" s="7" customFormat="1" ht="15" customHeight="1">
      <c r="A9" s="8">
        <f t="shared" si="0"/>
        <v>2</v>
      </c>
      <c r="B9" s="28">
        <v>61</v>
      </c>
      <c r="C9" s="29" t="s">
        <v>42</v>
      </c>
      <c r="D9" s="29" t="s">
        <v>43</v>
      </c>
      <c r="E9" s="41">
        <v>933</v>
      </c>
      <c r="F9" s="66">
        <v>33</v>
      </c>
      <c r="G9" s="41"/>
      <c r="H9" s="55" t="s">
        <v>4</v>
      </c>
    </row>
    <row r="10" spans="1:8" s="7" customFormat="1" ht="15" customHeight="1">
      <c r="A10" s="8">
        <f t="shared" si="0"/>
        <v>3</v>
      </c>
      <c r="B10" s="14">
        <v>1</v>
      </c>
      <c r="C10" s="9" t="s">
        <v>28</v>
      </c>
      <c r="D10" s="9" t="s">
        <v>29</v>
      </c>
      <c r="E10" s="10">
        <v>932</v>
      </c>
      <c r="F10" s="43">
        <v>32</v>
      </c>
      <c r="G10" s="45"/>
      <c r="H10" s="55" t="s">
        <v>0</v>
      </c>
    </row>
    <row r="11" spans="1:8" s="7" customFormat="1" ht="15" customHeight="1">
      <c r="A11" s="8">
        <f t="shared" si="0"/>
        <v>4</v>
      </c>
      <c r="B11" s="14">
        <v>12</v>
      </c>
      <c r="C11" s="9" t="s">
        <v>20</v>
      </c>
      <c r="D11" s="9" t="s">
        <v>21</v>
      </c>
      <c r="E11" s="10">
        <v>927</v>
      </c>
      <c r="F11" s="44">
        <v>27</v>
      </c>
      <c r="G11" s="10"/>
      <c r="H11" s="55" t="s">
        <v>4</v>
      </c>
    </row>
    <row r="12" spans="1:8" s="7" customFormat="1" ht="15" customHeight="1">
      <c r="A12" s="8">
        <f t="shared" si="0"/>
        <v>5</v>
      </c>
      <c r="B12" s="14">
        <v>81</v>
      </c>
      <c r="C12" s="9" t="s">
        <v>34</v>
      </c>
      <c r="D12" s="9" t="s">
        <v>24</v>
      </c>
      <c r="E12" s="10">
        <v>910</v>
      </c>
      <c r="F12" s="43">
        <v>10</v>
      </c>
      <c r="G12" s="10"/>
      <c r="H12" s="55" t="s">
        <v>1</v>
      </c>
    </row>
    <row r="13" spans="1:8" s="7" customFormat="1" ht="15" customHeight="1">
      <c r="A13" s="8">
        <f t="shared" si="0"/>
        <v>6</v>
      </c>
      <c r="B13" s="14">
        <v>75</v>
      </c>
      <c r="C13" s="9" t="s">
        <v>30</v>
      </c>
      <c r="D13" s="9" t="s">
        <v>31</v>
      </c>
      <c r="E13" s="10">
        <v>908</v>
      </c>
      <c r="F13" s="44">
        <v>8</v>
      </c>
      <c r="G13" s="10"/>
      <c r="H13" s="55" t="s">
        <v>1</v>
      </c>
    </row>
    <row r="14" spans="1:8" s="7" customFormat="1" ht="15" customHeight="1">
      <c r="A14" s="8">
        <f t="shared" si="0"/>
        <v>7</v>
      </c>
      <c r="B14" s="14">
        <v>77</v>
      </c>
      <c r="C14" s="9" t="s">
        <v>38</v>
      </c>
      <c r="D14" s="9" t="s">
        <v>39</v>
      </c>
      <c r="E14" s="10">
        <v>904</v>
      </c>
      <c r="F14" s="43">
        <v>4</v>
      </c>
      <c r="G14" s="10"/>
      <c r="H14" s="55" t="s">
        <v>1</v>
      </c>
    </row>
    <row r="15" spans="1:8" s="7" customFormat="1" ht="15" customHeight="1">
      <c r="A15" s="8">
        <f t="shared" si="0"/>
        <v>8</v>
      </c>
      <c r="B15" s="14">
        <v>73</v>
      </c>
      <c r="C15" s="29" t="s">
        <v>22</v>
      </c>
      <c r="D15" s="9" t="s">
        <v>14</v>
      </c>
      <c r="E15" s="10">
        <v>903</v>
      </c>
      <c r="F15" s="43">
        <v>3</v>
      </c>
      <c r="G15" s="10"/>
      <c r="H15" s="55" t="s">
        <v>1</v>
      </c>
    </row>
    <row r="16" spans="1:8" s="7" customFormat="1" ht="15" customHeight="1">
      <c r="A16" s="8">
        <f t="shared" si="0"/>
        <v>8</v>
      </c>
      <c r="B16" s="14">
        <v>83</v>
      </c>
      <c r="C16" s="9" t="s">
        <v>36</v>
      </c>
      <c r="D16" s="9" t="s">
        <v>24</v>
      </c>
      <c r="E16" s="10">
        <v>903</v>
      </c>
      <c r="F16" s="43">
        <v>3</v>
      </c>
      <c r="G16" s="10"/>
      <c r="H16" s="55" t="s">
        <v>1</v>
      </c>
    </row>
    <row r="17" spans="1:8" s="7" customFormat="1" ht="15" customHeight="1">
      <c r="A17" s="8">
        <f t="shared" si="0"/>
        <v>10</v>
      </c>
      <c r="B17" s="14">
        <v>82</v>
      </c>
      <c r="C17" s="9" t="s">
        <v>35</v>
      </c>
      <c r="D17" s="9" t="s">
        <v>24</v>
      </c>
      <c r="E17" s="10">
        <v>902</v>
      </c>
      <c r="F17" s="43">
        <v>2</v>
      </c>
      <c r="G17" s="10"/>
      <c r="H17" s="55" t="s">
        <v>1</v>
      </c>
    </row>
    <row r="18" spans="1:8" s="7" customFormat="1" ht="15" customHeight="1">
      <c r="A18" s="8">
        <f t="shared" si="0"/>
        <v>11</v>
      </c>
      <c r="B18" s="14">
        <v>25</v>
      </c>
      <c r="C18" s="9" t="s">
        <v>25</v>
      </c>
      <c r="D18" s="9" t="s">
        <v>24</v>
      </c>
      <c r="E18" s="10">
        <v>901</v>
      </c>
      <c r="F18" s="43">
        <v>1</v>
      </c>
      <c r="G18" s="10"/>
      <c r="H18" s="55" t="s">
        <v>1</v>
      </c>
    </row>
    <row r="19" spans="1:8" s="7" customFormat="1" ht="15" customHeight="1">
      <c r="A19" s="8">
        <f t="shared" si="0"/>
        <v>12</v>
      </c>
      <c r="B19" s="14">
        <v>24</v>
      </c>
      <c r="C19" s="9" t="s">
        <v>23</v>
      </c>
      <c r="D19" s="9" t="s">
        <v>24</v>
      </c>
      <c r="E19" s="10">
        <v>900</v>
      </c>
      <c r="F19" s="44"/>
      <c r="G19" s="10"/>
      <c r="H19" s="55" t="s">
        <v>1</v>
      </c>
    </row>
    <row r="20" spans="1:8" s="7" customFormat="1" ht="15" customHeight="1">
      <c r="A20" s="8">
        <f t="shared" si="0"/>
        <v>12</v>
      </c>
      <c r="B20" s="14">
        <v>26</v>
      </c>
      <c r="C20" s="9" t="s">
        <v>26</v>
      </c>
      <c r="D20" s="9" t="s">
        <v>15</v>
      </c>
      <c r="E20" s="10">
        <v>900</v>
      </c>
      <c r="F20" s="43"/>
      <c r="G20" s="10"/>
      <c r="H20" s="55" t="s">
        <v>1</v>
      </c>
    </row>
    <row r="21" spans="1:8" s="7" customFormat="1" ht="15" customHeight="1">
      <c r="A21" s="8">
        <f t="shared" si="0"/>
        <v>12</v>
      </c>
      <c r="B21" s="14">
        <v>51</v>
      </c>
      <c r="C21" s="9" t="s">
        <v>19</v>
      </c>
      <c r="D21" s="9" t="s">
        <v>13</v>
      </c>
      <c r="E21" s="10">
        <v>900</v>
      </c>
      <c r="F21" s="43"/>
      <c r="G21" s="10"/>
      <c r="H21" s="55" t="s">
        <v>0</v>
      </c>
    </row>
    <row r="22" spans="1:8" s="7" customFormat="1" ht="15" customHeight="1">
      <c r="A22" s="8">
        <f t="shared" si="0"/>
        <v>12</v>
      </c>
      <c r="B22" s="14">
        <v>74</v>
      </c>
      <c r="C22" s="9" t="s">
        <v>27</v>
      </c>
      <c r="D22" s="9" t="s">
        <v>15</v>
      </c>
      <c r="E22" s="10">
        <v>900</v>
      </c>
      <c r="F22" s="44"/>
      <c r="G22" s="10"/>
      <c r="H22" s="55" t="s">
        <v>1</v>
      </c>
    </row>
    <row r="23" spans="1:8" s="7" customFormat="1" ht="15" customHeight="1">
      <c r="A23" s="8">
        <f t="shared" si="0"/>
        <v>12</v>
      </c>
      <c r="B23" s="39">
        <v>76</v>
      </c>
      <c r="C23" s="9" t="s">
        <v>32</v>
      </c>
      <c r="D23" s="40" t="s">
        <v>33</v>
      </c>
      <c r="E23" s="42">
        <v>900</v>
      </c>
      <c r="F23" s="30"/>
      <c r="G23" s="42"/>
      <c r="H23" s="55" t="s">
        <v>1</v>
      </c>
    </row>
    <row r="24" spans="1:8" s="7" customFormat="1" ht="15" customHeight="1">
      <c r="A24" s="8">
        <f t="shared" si="0"/>
        <v>12</v>
      </c>
      <c r="B24" s="81">
        <v>86</v>
      </c>
      <c r="C24" s="37" t="s">
        <v>40</v>
      </c>
      <c r="D24" s="70" t="s">
        <v>29</v>
      </c>
      <c r="E24" s="10">
        <v>900</v>
      </c>
      <c r="F24" s="44"/>
      <c r="G24" s="10"/>
      <c r="H24" s="55" t="s">
        <v>0</v>
      </c>
    </row>
    <row r="25" spans="1:8" s="7" customFormat="1" ht="15" customHeight="1">
      <c r="A25" s="8">
        <f t="shared" si="0"/>
        <v>0</v>
      </c>
      <c r="B25" s="14"/>
      <c r="C25" s="9"/>
      <c r="D25" s="9"/>
      <c r="E25" s="10">
        <v>0</v>
      </c>
      <c r="F25" s="44"/>
      <c r="G25" s="10"/>
      <c r="H25" s="55"/>
    </row>
    <row r="26" spans="1:8" s="7" customFormat="1" ht="15" customHeight="1">
      <c r="A26" s="8">
        <f t="shared" si="0"/>
        <v>0</v>
      </c>
      <c r="B26" s="14"/>
      <c r="C26" s="9"/>
      <c r="D26" s="9"/>
      <c r="E26" s="10">
        <v>0</v>
      </c>
      <c r="F26" s="43"/>
      <c r="G26" s="10"/>
      <c r="H26" s="55"/>
    </row>
    <row r="27" spans="1:8" s="7" customFormat="1" ht="15" customHeight="1">
      <c r="A27" s="8">
        <f t="shared" si="0"/>
        <v>0</v>
      </c>
      <c r="B27" s="14"/>
      <c r="C27" s="9"/>
      <c r="D27" s="9"/>
      <c r="E27" s="10">
        <v>0</v>
      </c>
      <c r="F27" s="43"/>
      <c r="G27" s="45"/>
      <c r="H27" s="55"/>
    </row>
    <row r="28" spans="1:8" s="7" customFormat="1" ht="15" customHeight="1">
      <c r="A28" s="8">
        <f t="shared" si="0"/>
        <v>0</v>
      </c>
      <c r="B28" s="81"/>
      <c r="C28" s="37"/>
      <c r="D28" s="70"/>
      <c r="E28" s="10">
        <v>0</v>
      </c>
      <c r="F28" s="44"/>
      <c r="G28" s="45"/>
      <c r="H28" s="55"/>
    </row>
    <row r="29" spans="1:8" s="7" customFormat="1" ht="15" customHeight="1">
      <c r="A29" s="8">
        <f aca="true" t="shared" si="1" ref="A29:A38">IF(E29&gt;0,RANK(E29,($E$8:$E$38),0),0)</f>
        <v>0</v>
      </c>
      <c r="B29" s="14"/>
      <c r="C29" s="9"/>
      <c r="D29" s="9"/>
      <c r="E29" s="10">
        <v>0</v>
      </c>
      <c r="F29" s="44"/>
      <c r="G29" s="10"/>
      <c r="H29" s="55"/>
    </row>
    <row r="30" spans="1:8" s="7" customFormat="1" ht="15" customHeight="1">
      <c r="A30" s="8">
        <f t="shared" si="1"/>
        <v>0</v>
      </c>
      <c r="B30" s="14"/>
      <c r="C30" s="9"/>
      <c r="D30" s="9"/>
      <c r="E30" s="10">
        <v>0</v>
      </c>
      <c r="F30" s="44"/>
      <c r="G30" s="10"/>
      <c r="H30" s="55"/>
    </row>
    <row r="31" spans="1:8" s="7" customFormat="1" ht="15" customHeight="1">
      <c r="A31" s="8">
        <f t="shared" si="1"/>
        <v>0</v>
      </c>
      <c r="B31" s="14"/>
      <c r="C31" s="9"/>
      <c r="D31" s="9"/>
      <c r="E31" s="10">
        <v>0</v>
      </c>
      <c r="F31" s="44"/>
      <c r="G31" s="10"/>
      <c r="H31" s="55"/>
    </row>
    <row r="32" spans="1:8" s="7" customFormat="1" ht="15" customHeight="1">
      <c r="A32" s="8">
        <f t="shared" si="1"/>
        <v>0</v>
      </c>
      <c r="B32" s="14"/>
      <c r="C32" s="9"/>
      <c r="D32" s="9"/>
      <c r="E32" s="10">
        <v>0</v>
      </c>
      <c r="F32" s="44"/>
      <c r="G32" s="10"/>
      <c r="H32" s="55"/>
    </row>
    <row r="33" spans="1:8" s="7" customFormat="1" ht="15" customHeight="1">
      <c r="A33" s="8">
        <f t="shared" si="1"/>
        <v>0</v>
      </c>
      <c r="B33" s="14"/>
      <c r="C33" s="9"/>
      <c r="D33" s="9"/>
      <c r="E33" s="10">
        <v>0</v>
      </c>
      <c r="F33" s="44"/>
      <c r="G33" s="10"/>
      <c r="H33" s="55"/>
    </row>
    <row r="34" spans="1:8" s="7" customFormat="1" ht="15" customHeight="1">
      <c r="A34" s="8">
        <f t="shared" si="1"/>
        <v>0</v>
      </c>
      <c r="B34" s="14"/>
      <c r="C34" s="9"/>
      <c r="D34" s="9"/>
      <c r="E34" s="10">
        <v>0</v>
      </c>
      <c r="F34" s="44"/>
      <c r="G34" s="10"/>
      <c r="H34" s="55"/>
    </row>
    <row r="35" spans="1:8" s="7" customFormat="1" ht="15" customHeight="1">
      <c r="A35" s="8">
        <f t="shared" si="1"/>
        <v>0</v>
      </c>
      <c r="B35" s="14"/>
      <c r="C35" s="9"/>
      <c r="D35" s="9"/>
      <c r="E35" s="10">
        <v>0</v>
      </c>
      <c r="F35" s="44"/>
      <c r="G35" s="10"/>
      <c r="H35" s="55"/>
    </row>
    <row r="36" spans="1:8" s="7" customFormat="1" ht="15" customHeight="1">
      <c r="A36" s="8">
        <f t="shared" si="1"/>
        <v>0</v>
      </c>
      <c r="B36" s="14"/>
      <c r="C36" s="9"/>
      <c r="D36" s="9"/>
      <c r="E36" s="10">
        <v>0</v>
      </c>
      <c r="F36" s="44"/>
      <c r="G36" s="10"/>
      <c r="H36" s="55"/>
    </row>
    <row r="37" spans="1:8" s="7" customFormat="1" ht="15" customHeight="1">
      <c r="A37" s="8">
        <f t="shared" si="1"/>
        <v>0</v>
      </c>
      <c r="B37" s="14"/>
      <c r="C37" s="9"/>
      <c r="D37" s="9"/>
      <c r="E37" s="10">
        <v>0</v>
      </c>
      <c r="F37" s="44"/>
      <c r="G37" s="10"/>
      <c r="H37" s="55"/>
    </row>
    <row r="38" spans="1:8" s="7" customFormat="1" ht="15" customHeight="1">
      <c r="A38" s="32">
        <f t="shared" si="1"/>
        <v>0</v>
      </c>
      <c r="B38" s="15"/>
      <c r="C38" s="11"/>
      <c r="D38" s="11"/>
      <c r="E38" s="12">
        <v>0</v>
      </c>
      <c r="F38" s="46"/>
      <c r="G38" s="12"/>
      <c r="H38" s="55"/>
    </row>
    <row r="39" spans="1:7" s="7" customFormat="1" ht="15" customHeight="1">
      <c r="A39" s="84" t="s">
        <v>6</v>
      </c>
      <c r="B39" s="84"/>
      <c r="C39" s="84"/>
      <c r="D39"/>
      <c r="E39"/>
      <c r="F39"/>
      <c r="G39"/>
    </row>
    <row r="40" spans="1:7" s="7" customFormat="1" ht="15" customHeight="1">
      <c r="A40"/>
      <c r="B40"/>
      <c r="C40"/>
      <c r="D40"/>
      <c r="E40"/>
      <c r="F40"/>
      <c r="G40"/>
    </row>
    <row r="41" spans="1:7" s="7" customFormat="1" ht="15" customHeight="1">
      <c r="A41"/>
      <c r="B41"/>
      <c r="C41"/>
      <c r="D41"/>
      <c r="E41"/>
      <c r="F41"/>
      <c r="G41"/>
    </row>
    <row r="42" spans="1:7" s="7" customFormat="1" ht="15" customHeight="1">
      <c r="A42"/>
      <c r="B42"/>
      <c r="C42"/>
      <c r="D42"/>
      <c r="E42"/>
      <c r="F42"/>
      <c r="G42"/>
    </row>
    <row r="43" spans="1:7" s="7" customFormat="1" ht="15" customHeight="1">
      <c r="A43"/>
      <c r="B43"/>
      <c r="C43"/>
      <c r="D43"/>
      <c r="E43"/>
      <c r="F43"/>
      <c r="G43"/>
    </row>
    <row r="44" spans="1:7" s="7" customFormat="1" ht="15" customHeight="1">
      <c r="A44"/>
      <c r="B44"/>
      <c r="C44"/>
      <c r="D44"/>
      <c r="E44"/>
      <c r="F44"/>
      <c r="G44"/>
    </row>
    <row r="45" spans="1:7" s="7" customFormat="1" ht="15" customHeight="1">
      <c r="A45"/>
      <c r="B45"/>
      <c r="C45"/>
      <c r="D45"/>
      <c r="E45"/>
      <c r="F45"/>
      <c r="G45"/>
    </row>
    <row r="46" spans="1:7" s="7" customFormat="1" ht="15" customHeight="1">
      <c r="A46"/>
      <c r="B46"/>
      <c r="C46"/>
      <c r="D46"/>
      <c r="E46"/>
      <c r="F46"/>
      <c r="G46"/>
    </row>
    <row r="47" spans="1:7" s="7" customFormat="1" ht="15" customHeight="1">
      <c r="A47"/>
      <c r="B47"/>
      <c r="C47"/>
      <c r="D47"/>
      <c r="E47"/>
      <c r="F47"/>
      <c r="G47"/>
    </row>
    <row r="48" spans="1:7" s="7" customFormat="1" ht="15" customHeight="1">
      <c r="A48"/>
      <c r="B48"/>
      <c r="C48"/>
      <c r="D48"/>
      <c r="E48"/>
      <c r="F48"/>
      <c r="G48"/>
    </row>
  </sheetData>
  <mergeCells count="4">
    <mergeCell ref="A39:C39"/>
    <mergeCell ref="A5:B5"/>
    <mergeCell ref="B3:D3"/>
    <mergeCell ref="F3:G3"/>
  </mergeCells>
  <printOptions/>
  <pageMargins left="0.5905511811023623" right="0.1968503937007874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Erwin Mund</cp:lastModifiedBy>
  <cp:lastPrinted>2004-07-17T16:04:26Z</cp:lastPrinted>
  <dcterms:created xsi:type="dcterms:W3CDTF">2001-12-24T15:04:49Z</dcterms:created>
  <dcterms:modified xsi:type="dcterms:W3CDTF">2004-07-17T16:04:31Z</dcterms:modified>
  <cp:category/>
  <cp:version/>
  <cp:contentType/>
  <cp:contentStatus/>
</cp:coreProperties>
</file>